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2080" windowWidth="24320" windowHeight="12820"/>
  </bookViews>
  <sheets>
    <sheet name="JOURNAL course" sheetId="64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64" l="1"/>
  <c r="H66" i="64"/>
  <c r="H65" i="64"/>
  <c r="H64" i="64"/>
  <c r="H63" i="64"/>
  <c r="H62" i="64"/>
  <c r="H61" i="64"/>
  <c r="H60" i="64"/>
  <c r="H14" i="64"/>
  <c r="H13" i="64"/>
  <c r="H12" i="64"/>
  <c r="H11" i="64"/>
  <c r="H10" i="64"/>
  <c r="H9" i="64"/>
  <c r="H27" i="64"/>
  <c r="H26" i="64"/>
  <c r="H25" i="64"/>
  <c r="H24" i="64"/>
  <c r="H23" i="64"/>
  <c r="H22" i="64"/>
  <c r="H21" i="64"/>
  <c r="H34" i="64"/>
  <c r="F28" i="64"/>
  <c r="D28" i="64"/>
  <c r="H28" i="64"/>
  <c r="F184" i="64"/>
  <c r="D184" i="64"/>
  <c r="H183" i="64"/>
  <c r="H182" i="64"/>
  <c r="H181" i="64"/>
  <c r="H180" i="64"/>
  <c r="H179" i="64"/>
  <c r="H178" i="64"/>
  <c r="H177" i="64"/>
  <c r="H184" i="64"/>
  <c r="O178" i="64"/>
  <c r="O22" i="64"/>
  <c r="M35" i="64"/>
  <c r="M48" i="64"/>
  <c r="M61" i="64"/>
  <c r="M73" i="64"/>
  <c r="H40" i="64"/>
  <c r="F171" i="64"/>
  <c r="D171" i="64"/>
  <c r="H170" i="64"/>
  <c r="H169" i="64"/>
  <c r="H168" i="64"/>
  <c r="H167" i="64"/>
  <c r="H166" i="64"/>
  <c r="H165" i="64"/>
  <c r="H164" i="64"/>
  <c r="F158" i="64"/>
  <c r="D158" i="64"/>
  <c r="H157" i="64"/>
  <c r="H156" i="64"/>
  <c r="H155" i="64"/>
  <c r="H154" i="64"/>
  <c r="H153" i="64"/>
  <c r="H152" i="64"/>
  <c r="H151" i="64"/>
  <c r="F145" i="64"/>
  <c r="D145" i="64"/>
  <c r="H144" i="64"/>
  <c r="H143" i="64"/>
  <c r="H142" i="64"/>
  <c r="H141" i="64"/>
  <c r="H140" i="64"/>
  <c r="H139" i="64"/>
  <c r="H138" i="64"/>
  <c r="F132" i="64"/>
  <c r="D132" i="64"/>
  <c r="H131" i="64"/>
  <c r="H130" i="64"/>
  <c r="H129" i="64"/>
  <c r="H128" i="64"/>
  <c r="H127" i="64"/>
  <c r="H126" i="64"/>
  <c r="H125" i="64"/>
  <c r="H132" i="64"/>
  <c r="O126" i="64"/>
  <c r="H158" i="64"/>
  <c r="M167" i="64"/>
  <c r="M179" i="64"/>
  <c r="H171" i="64"/>
  <c r="O152" i="64"/>
  <c r="H145" i="64"/>
  <c r="F119" i="64"/>
  <c r="D119" i="64"/>
  <c r="H118" i="64"/>
  <c r="H117" i="64"/>
  <c r="H116" i="64"/>
  <c r="H115" i="64"/>
  <c r="H114" i="64"/>
  <c r="H113" i="64"/>
  <c r="H112" i="64"/>
  <c r="F106" i="64"/>
  <c r="D106" i="64"/>
  <c r="H105" i="64"/>
  <c r="H104" i="64"/>
  <c r="H103" i="64"/>
  <c r="H102" i="64"/>
  <c r="H101" i="64"/>
  <c r="H100" i="64"/>
  <c r="H99" i="64"/>
  <c r="F93" i="64"/>
  <c r="D93" i="64"/>
  <c r="H92" i="64"/>
  <c r="H91" i="64"/>
  <c r="H90" i="64"/>
  <c r="H89" i="64"/>
  <c r="H88" i="64"/>
  <c r="H87" i="64"/>
  <c r="H86" i="64"/>
  <c r="F80" i="64"/>
  <c r="D80" i="64"/>
  <c r="H79" i="64"/>
  <c r="H78" i="64"/>
  <c r="H77" i="64"/>
  <c r="H76" i="64"/>
  <c r="H75" i="64"/>
  <c r="H74" i="64"/>
  <c r="H73" i="64"/>
  <c r="F67" i="64"/>
  <c r="D67" i="64"/>
  <c r="F54" i="64"/>
  <c r="D54" i="64"/>
  <c r="H53" i="64"/>
  <c r="H52" i="64"/>
  <c r="H51" i="64"/>
  <c r="H50" i="64"/>
  <c r="H49" i="64"/>
  <c r="H48" i="64"/>
  <c r="H47" i="64"/>
  <c r="F41" i="64"/>
  <c r="D41" i="64"/>
  <c r="H39" i="64"/>
  <c r="H38" i="64"/>
  <c r="H37" i="64"/>
  <c r="H36" i="64"/>
  <c r="H35" i="64"/>
  <c r="O165" i="64"/>
  <c r="M180" i="64"/>
  <c r="M141" i="64"/>
  <c r="M153" i="64"/>
  <c r="M165" i="64"/>
  <c r="M177" i="64"/>
  <c r="H119" i="64"/>
  <c r="M128" i="64"/>
  <c r="M154" i="64"/>
  <c r="M166" i="64"/>
  <c r="M178" i="64"/>
  <c r="O139" i="64"/>
  <c r="H106" i="64"/>
  <c r="M115" i="64"/>
  <c r="M127" i="64"/>
  <c r="H93" i="64"/>
  <c r="M102" i="64"/>
  <c r="M114" i="64"/>
  <c r="H80" i="64"/>
  <c r="M89" i="64"/>
  <c r="H67" i="64"/>
  <c r="M76" i="64"/>
  <c r="H54" i="64"/>
  <c r="M63" i="64"/>
  <c r="M75" i="64"/>
  <c r="H41" i="64"/>
  <c r="M49" i="64"/>
  <c r="M62" i="64"/>
  <c r="M74" i="64"/>
  <c r="F15" i="64"/>
  <c r="D15" i="64"/>
  <c r="M12" i="64"/>
  <c r="P9" i="64"/>
  <c r="M101" i="64"/>
  <c r="M113" i="64"/>
  <c r="M125" i="64"/>
  <c r="M86" i="64"/>
  <c r="O35" i="64"/>
  <c r="M181" i="64"/>
  <c r="P178" i="64"/>
  <c r="Q178" i="64"/>
  <c r="H15" i="64"/>
  <c r="M21" i="64"/>
  <c r="M140" i="64"/>
  <c r="M152" i="64"/>
  <c r="M164" i="64"/>
  <c r="M168" i="64"/>
  <c r="P165" i="64"/>
  <c r="Q165" i="64"/>
  <c r="O113" i="64"/>
  <c r="O48" i="64"/>
  <c r="O61" i="64"/>
  <c r="O87" i="64"/>
  <c r="M126" i="64"/>
  <c r="M138" i="64"/>
  <c r="O100" i="64"/>
  <c r="M139" i="64"/>
  <c r="O74" i="64"/>
  <c r="M34" i="64"/>
  <c r="M47" i="64"/>
  <c r="M60" i="64"/>
  <c r="M64" i="64"/>
  <c r="M25" i="64"/>
  <c r="P22" i="64"/>
  <c r="Q22" i="64"/>
  <c r="O9" i="64"/>
  <c r="Q9" i="64"/>
  <c r="M87" i="64"/>
  <c r="M99" i="64"/>
  <c r="M151" i="64"/>
  <c r="M155" i="64"/>
  <c r="P152" i="64"/>
  <c r="Q152" i="64"/>
  <c r="M142" i="64"/>
  <c r="P139" i="64"/>
  <c r="Q139" i="64"/>
  <c r="M129" i="64"/>
  <c r="P126" i="64"/>
  <c r="Q126" i="64"/>
  <c r="M88" i="64"/>
  <c r="M100" i="64"/>
  <c r="M112" i="64"/>
  <c r="P61" i="64"/>
  <c r="Q61" i="64"/>
  <c r="M38" i="64"/>
  <c r="P35" i="64"/>
  <c r="Q35" i="64"/>
  <c r="M51" i="64"/>
  <c r="P48" i="64"/>
  <c r="Q48" i="64"/>
  <c r="M77" i="64"/>
  <c r="P74" i="64"/>
  <c r="Q74" i="64"/>
  <c r="M90" i="64"/>
  <c r="P87" i="64"/>
  <c r="Q87" i="64"/>
  <c r="M116" i="64"/>
  <c r="P113" i="64"/>
  <c r="Q113" i="64"/>
  <c r="M103" i="64"/>
  <c r="P100" i="64"/>
  <c r="Q100" i="64"/>
</calcChain>
</file>

<file path=xl/sharedStrings.xml><?xml version="1.0" encoding="utf-8"?>
<sst xmlns="http://schemas.openxmlformats.org/spreadsheetml/2006/main" count="423" uniqueCount="36">
  <si>
    <t>LUNDI</t>
  </si>
  <si>
    <t>MARDI</t>
  </si>
  <si>
    <t>MERCREDI</t>
  </si>
  <si>
    <t>JEUDI</t>
  </si>
  <si>
    <t>VENDREDI</t>
  </si>
  <si>
    <t>SAMEDI</t>
  </si>
  <si>
    <t>DIMANCHE</t>
  </si>
  <si>
    <t>ENTRAINEMENT DU JOUR</t>
  </si>
  <si>
    <t>DISTANCE (KM)</t>
  </si>
  <si>
    <t>VITESSE</t>
  </si>
  <si>
    <t>TEMPS (MIN)</t>
  </si>
  <si>
    <r>
      <t xml:space="preserve">PC </t>
    </r>
    <r>
      <rPr>
        <b/>
        <sz val="9"/>
        <color theme="1"/>
        <rFont val="Calibri"/>
        <family val="2"/>
        <scheme val="minor"/>
      </rPr>
      <t>(PERCEPTION DE LA COURSE)</t>
    </r>
  </si>
  <si>
    <t>JOURNAL (NOTES)</t>
  </si>
  <si>
    <t>TOTAL</t>
  </si>
  <si>
    <r>
      <t xml:space="preserve">CE </t>
    </r>
    <r>
      <rPr>
        <b/>
        <sz val="9"/>
        <color theme="1"/>
        <rFont val="Calibri"/>
        <family val="2"/>
        <scheme val="minor"/>
      </rPr>
      <t xml:space="preserve">(charge d'entrainement)                               KM * PC </t>
    </r>
  </si>
  <si>
    <t>MOYENNE 4SEM</t>
  </si>
  <si>
    <t>CHARGE AIGUË</t>
  </si>
  <si>
    <t>TOTAL CHARGE AIGUË</t>
  </si>
  <si>
    <t>CHARGE DES SEMAINES PRÉCÉDENTES</t>
  </si>
  <si>
    <t>TOTAL CHARGE CHRONIQUE</t>
  </si>
  <si>
    <t>RATIO                                                         AIGU/ CHRONIQUE</t>
  </si>
  <si>
    <t>CHARGE CHRONIQUE</t>
  </si>
  <si>
    <t>GUIDE DES RATIOS</t>
  </si>
  <si>
    <t>SOUS-ENTRAINÉ</t>
  </si>
  <si>
    <t>ZONE IDÉALE</t>
  </si>
  <si>
    <t>ZONE DE DANGER</t>
  </si>
  <si>
    <t>0,8 À 1,3</t>
  </si>
  <si>
    <t>&lt;/= 0,8</t>
  </si>
  <si>
    <t>&gt;/= 1,5</t>
  </si>
  <si>
    <t>JEUDI 14 JUIN</t>
  </si>
  <si>
    <t>SAMEDI MATIN 16 JUIN</t>
  </si>
  <si>
    <t>SEMAINE BASE 1</t>
  </si>
  <si>
    <t>SEMAINE BASE 2</t>
  </si>
  <si>
    <t>SEMAINE BASE 3</t>
  </si>
  <si>
    <t>SEMAINE BASE 4</t>
  </si>
  <si>
    <t xml:space="preserve">JEUDI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</si>
</sst>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0"/>
      <name val="Arial Narrow"/>
      <family val="2"/>
    </font>
    <font>
      <b/>
      <sz val="14"/>
      <color rgb="FFC00000"/>
      <name val="Arial Narrow"/>
      <family val="2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1" fillId="0" borderId="0" xfId="2"/>
    <xf numFmtId="0" fontId="7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right" vertical="center" wrapText="1"/>
    </xf>
    <xf numFmtId="0" fontId="8" fillId="4" borderId="1" xfId="2" applyFont="1" applyFill="1" applyBorder="1" applyAlignment="1">
      <alignment horizontal="right" vertical="center" wrapText="1"/>
    </xf>
    <xf numFmtId="0" fontId="1" fillId="4" borderId="0" xfId="2" applyFill="1"/>
    <xf numFmtId="20" fontId="7" fillId="0" borderId="1" xfId="2" applyNumberFormat="1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1" fillId="0" borderId="1" xfId="2" applyBorder="1"/>
    <xf numFmtId="0" fontId="4" fillId="0" borderId="1" xfId="2" applyFont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4" fillId="3" borderId="1" xfId="2" applyFont="1" applyFill="1" applyBorder="1"/>
    <xf numFmtId="0" fontId="10" fillId="3" borderId="1" xfId="2" applyFont="1" applyFill="1" applyBorder="1" applyAlignment="1">
      <alignment horizontal="center"/>
    </xf>
    <xf numFmtId="0" fontId="3" fillId="0" borderId="0" xfId="2" applyFont="1" applyAlignment="1">
      <alignment wrapText="1"/>
    </xf>
    <xf numFmtId="0" fontId="11" fillId="0" borderId="0" xfId="2" applyFont="1" applyAlignment="1">
      <alignment wrapText="1"/>
    </xf>
    <xf numFmtId="0" fontId="12" fillId="5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tiff"/><Relationship Id="rId3" Type="http://schemas.openxmlformats.org/officeDocument/2006/relationships/image" Target="../media/image3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35560</xdr:colOff>
      <xdr:row>61</xdr:row>
      <xdr:rowOff>99060</xdr:rowOff>
    </xdr:from>
    <xdr:to>
      <xdr:col>25</xdr:col>
      <xdr:colOff>376032</xdr:colOff>
      <xdr:row>72</xdr:row>
      <xdr:rowOff>16615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DE393B39-A69D-4322-8F73-C5A7D4F4A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51560" y="21816060"/>
          <a:ext cx="4180952" cy="4070455"/>
        </a:xfrm>
        <a:prstGeom prst="rect">
          <a:avLst/>
        </a:prstGeom>
      </xdr:spPr>
    </xdr:pic>
    <xdr:clientData/>
  </xdr:twoCellAnchor>
  <xdr:twoCellAnchor editAs="oneCell">
    <xdr:from>
      <xdr:col>17</xdr:col>
      <xdr:colOff>249452</xdr:colOff>
      <xdr:row>7</xdr:row>
      <xdr:rowOff>254001</xdr:rowOff>
    </xdr:from>
    <xdr:to>
      <xdr:col>26</xdr:col>
      <xdr:colOff>55992</xdr:colOff>
      <xdr:row>19</xdr:row>
      <xdr:rowOff>358141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73802E17-35B0-4E47-B5CA-3383CE634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5452" y="2227581"/>
          <a:ext cx="4127080" cy="4020820"/>
        </a:xfrm>
        <a:prstGeom prst="rect">
          <a:avLst/>
        </a:prstGeom>
      </xdr:spPr>
    </xdr:pic>
    <xdr:clientData/>
  </xdr:twoCellAnchor>
  <xdr:twoCellAnchor editAs="oneCell">
    <xdr:from>
      <xdr:col>17</xdr:col>
      <xdr:colOff>53340</xdr:colOff>
      <xdr:row>87</xdr:row>
      <xdr:rowOff>83820</xdr:rowOff>
    </xdr:from>
    <xdr:to>
      <xdr:col>25</xdr:col>
      <xdr:colOff>393812</xdr:colOff>
      <xdr:row>97</xdr:row>
      <xdr:rowOff>847195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88A8901F-D4FA-4710-BCCB-952BF3278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69340" y="31295340"/>
          <a:ext cx="4180952" cy="4055215"/>
        </a:xfrm>
        <a:prstGeom prst="rect">
          <a:avLst/>
        </a:prstGeom>
      </xdr:spPr>
    </xdr:pic>
    <xdr:clientData/>
  </xdr:twoCellAnchor>
  <xdr:twoCellAnchor editAs="oneCell">
    <xdr:from>
      <xdr:col>17</xdr:col>
      <xdr:colOff>58420</xdr:colOff>
      <xdr:row>35</xdr:row>
      <xdr:rowOff>43180</xdr:rowOff>
    </xdr:from>
    <xdr:to>
      <xdr:col>25</xdr:col>
      <xdr:colOff>339940</xdr:colOff>
      <xdr:row>45</xdr:row>
      <xdr:rowOff>596900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CE3F426E-5AD5-4270-8169-49BD974C4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74420" y="12052300"/>
          <a:ext cx="4122000" cy="4005580"/>
        </a:xfrm>
        <a:prstGeom prst="rect">
          <a:avLst/>
        </a:prstGeom>
      </xdr:spPr>
    </xdr:pic>
    <xdr:clientData/>
  </xdr:twoCellAnchor>
  <xdr:twoCellAnchor editAs="oneCell">
    <xdr:from>
      <xdr:col>17</xdr:col>
      <xdr:colOff>81280</xdr:colOff>
      <xdr:row>113</xdr:row>
      <xdr:rowOff>93980</xdr:rowOff>
    </xdr:from>
    <xdr:to>
      <xdr:col>25</xdr:col>
      <xdr:colOff>419212</xdr:colOff>
      <xdr:row>123</xdr:row>
      <xdr:rowOff>859895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74C0A4B2-A8C1-4989-B285-EB504F0FA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97280" y="40800020"/>
          <a:ext cx="4178412" cy="4057755"/>
        </a:xfrm>
        <a:prstGeom prst="rect">
          <a:avLst/>
        </a:prstGeom>
      </xdr:spPr>
    </xdr:pic>
    <xdr:clientData/>
  </xdr:twoCellAnchor>
  <xdr:twoCellAnchor editAs="oneCell">
    <xdr:from>
      <xdr:col>17</xdr:col>
      <xdr:colOff>63500</xdr:colOff>
      <xdr:row>139</xdr:row>
      <xdr:rowOff>27940</xdr:rowOff>
    </xdr:from>
    <xdr:to>
      <xdr:col>25</xdr:col>
      <xdr:colOff>401432</xdr:colOff>
      <xdr:row>149</xdr:row>
      <xdr:rowOff>793855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xmlns="" id="{469281D2-A082-4A37-A343-9AD2E83A4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79500" y="50228500"/>
          <a:ext cx="4178412" cy="4057755"/>
        </a:xfrm>
        <a:prstGeom prst="rect">
          <a:avLst/>
        </a:prstGeom>
      </xdr:spPr>
    </xdr:pic>
    <xdr:clientData/>
  </xdr:twoCellAnchor>
  <xdr:twoCellAnchor editAs="oneCell">
    <xdr:from>
      <xdr:col>17</xdr:col>
      <xdr:colOff>60960</xdr:colOff>
      <xdr:row>164</xdr:row>
      <xdr:rowOff>223520</xdr:rowOff>
    </xdr:from>
    <xdr:to>
      <xdr:col>25</xdr:col>
      <xdr:colOff>398892</xdr:colOff>
      <xdr:row>175</xdr:row>
      <xdr:rowOff>743055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xmlns="" id="{F53AEA04-CC40-4AF4-9396-9C25227B4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76960" y="59690000"/>
          <a:ext cx="4178412" cy="4039975"/>
        </a:xfrm>
        <a:prstGeom prst="rect">
          <a:avLst/>
        </a:prstGeom>
      </xdr:spPr>
    </xdr:pic>
    <xdr:clientData/>
  </xdr:twoCellAnchor>
  <xdr:twoCellAnchor editAs="oneCell">
    <xdr:from>
      <xdr:col>7</xdr:col>
      <xdr:colOff>25399</xdr:colOff>
      <xdr:row>0</xdr:row>
      <xdr:rowOff>76200</xdr:rowOff>
    </xdr:from>
    <xdr:to>
      <xdr:col>8</xdr:col>
      <xdr:colOff>1705644</xdr:colOff>
      <xdr:row>6</xdr:row>
      <xdr:rowOff>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xmlns="" id="{796922DD-D72E-3F40-87E4-41CC87613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799" y="76200"/>
          <a:ext cx="2785145" cy="10541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7</xdr:col>
      <xdr:colOff>38100</xdr:colOff>
      <xdr:row>6</xdr:row>
      <xdr:rowOff>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xmlns="" id="{2FAF9A54-1883-0544-BA16-015D61D31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51000" y="76200"/>
          <a:ext cx="3238500" cy="105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Q185"/>
  <sheetViews>
    <sheetView tabSelected="1" workbookViewId="0">
      <selection activeCell="D8" sqref="D8"/>
    </sheetView>
  </sheetViews>
  <sheetFormatPr baseColWidth="10" defaultColWidth="9.1640625" defaultRowHeight="14" x14ac:dyDescent="0"/>
  <cols>
    <col min="1" max="1" width="4.83203125" style="1" customWidth="1"/>
    <col min="2" max="2" width="16.83203125" style="1" customWidth="1"/>
    <col min="3" max="3" width="12.6640625" style="1" customWidth="1"/>
    <col min="4" max="7" width="7.33203125" style="1" customWidth="1"/>
    <col min="8" max="8" width="14.5" style="1" customWidth="1"/>
    <col min="9" max="9" width="29" style="1" customWidth="1"/>
    <col min="10" max="10" width="2.6640625" style="1" customWidth="1"/>
    <col min="11" max="11" width="3.6640625" style="1" customWidth="1"/>
    <col min="12" max="12" width="17.6640625" style="1" customWidth="1"/>
    <col min="13" max="13" width="18.1640625" style="1" customWidth="1"/>
    <col min="14" max="14" width="7.33203125" style="1" customWidth="1"/>
    <col min="15" max="15" width="16" style="1" customWidth="1"/>
    <col min="16" max="16" width="15.83203125" style="1" customWidth="1"/>
    <col min="17" max="17" width="11.5" style="1" customWidth="1"/>
    <col min="18" max="27" width="7" style="1" customWidth="1"/>
    <col min="28" max="16384" width="9.1640625" style="1"/>
  </cols>
  <sheetData>
    <row r="2" spans="2:17" ht="15.75" customHeight="1"/>
    <row r="7" spans="2:17" ht="79.5" customHeight="1">
      <c r="B7" s="16" t="s">
        <v>31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14</v>
      </c>
      <c r="I7" s="3" t="s">
        <v>12</v>
      </c>
      <c r="L7" s="20" t="s">
        <v>18</v>
      </c>
      <c r="M7" s="21"/>
      <c r="O7" s="22" t="s">
        <v>20</v>
      </c>
      <c r="P7" s="23"/>
      <c r="Q7" s="23"/>
    </row>
    <row r="8" spans="2:17" ht="28">
      <c r="B8" s="4" t="s">
        <v>0</v>
      </c>
      <c r="C8" s="2"/>
      <c r="D8" s="2"/>
      <c r="E8" s="7"/>
      <c r="F8" s="2"/>
      <c r="G8" s="2"/>
      <c r="H8" s="2">
        <f>D8*G8</f>
        <v>0</v>
      </c>
      <c r="I8" s="2"/>
      <c r="L8" s="4">
        <v>1</v>
      </c>
      <c r="M8" s="10"/>
      <c r="O8" s="11" t="s">
        <v>16</v>
      </c>
      <c r="P8" s="12" t="s">
        <v>21</v>
      </c>
      <c r="Q8" s="8" t="s">
        <v>13</v>
      </c>
    </row>
    <row r="9" spans="2:17" ht="27" customHeight="1">
      <c r="B9" s="4" t="s">
        <v>1</v>
      </c>
      <c r="C9" s="2"/>
      <c r="D9" s="2"/>
      <c r="E9" s="7"/>
      <c r="F9" s="2"/>
      <c r="G9" s="2"/>
      <c r="H9" s="2">
        <f t="shared" ref="H9:H14" si="0">D9*G9</f>
        <v>0</v>
      </c>
      <c r="I9" s="2"/>
      <c r="L9" s="4">
        <v>2</v>
      </c>
      <c r="M9" s="10"/>
      <c r="O9" s="9">
        <f>H15</f>
        <v>0</v>
      </c>
      <c r="P9" s="9">
        <f>M12</f>
        <v>0</v>
      </c>
      <c r="Q9" s="17" t="e">
        <f>O9/P9</f>
        <v>#DIV/0!</v>
      </c>
    </row>
    <row r="10" spans="2:17" ht="27" customHeight="1">
      <c r="B10" s="4" t="s">
        <v>2</v>
      </c>
      <c r="C10" s="2"/>
      <c r="D10" s="2"/>
      <c r="E10" s="7"/>
      <c r="F10" s="2"/>
      <c r="G10" s="2"/>
      <c r="H10" s="2">
        <f t="shared" si="0"/>
        <v>0</v>
      </c>
      <c r="I10" s="2"/>
      <c r="L10" s="4">
        <v>3</v>
      </c>
      <c r="M10" s="10"/>
    </row>
    <row r="11" spans="2:17" ht="27" customHeight="1">
      <c r="B11" s="4" t="s">
        <v>3</v>
      </c>
      <c r="C11" s="2"/>
      <c r="D11" s="2"/>
      <c r="E11" s="7"/>
      <c r="F11" s="2"/>
      <c r="G11" s="2"/>
      <c r="H11" s="2">
        <f t="shared" si="0"/>
        <v>0</v>
      </c>
      <c r="I11" s="2"/>
      <c r="L11" s="4">
        <v>4</v>
      </c>
      <c r="M11" s="10"/>
      <c r="O11" s="18" t="s">
        <v>22</v>
      </c>
      <c r="P11" s="19"/>
    </row>
    <row r="12" spans="2:17" ht="30" customHeight="1">
      <c r="B12" s="4" t="s">
        <v>4</v>
      </c>
      <c r="C12" s="2"/>
      <c r="D12" s="2"/>
      <c r="E12" s="7"/>
      <c r="F12" s="2"/>
      <c r="G12" s="2"/>
      <c r="H12" s="2">
        <f t="shared" si="0"/>
        <v>0</v>
      </c>
      <c r="I12" s="2"/>
      <c r="L12" s="5" t="s">
        <v>15</v>
      </c>
      <c r="M12" s="8">
        <f>SUM(M8:M11)/4</f>
        <v>0</v>
      </c>
      <c r="O12" s="14" t="s">
        <v>27</v>
      </c>
      <c r="P12" s="13" t="s">
        <v>23</v>
      </c>
    </row>
    <row r="13" spans="2:17" ht="35.5" customHeight="1">
      <c r="B13" s="4" t="s">
        <v>5</v>
      </c>
      <c r="C13" s="2"/>
      <c r="D13" s="2"/>
      <c r="E13" s="7"/>
      <c r="F13" s="2"/>
      <c r="G13" s="2"/>
      <c r="H13" s="2">
        <f t="shared" si="0"/>
        <v>0</v>
      </c>
      <c r="I13" s="2"/>
      <c r="M13" s="8" t="s">
        <v>19</v>
      </c>
      <c r="O13" s="14" t="s">
        <v>26</v>
      </c>
      <c r="P13" s="13" t="s">
        <v>24</v>
      </c>
    </row>
    <row r="14" spans="2:17" ht="18">
      <c r="B14" s="4" t="s">
        <v>6</v>
      </c>
      <c r="C14" s="2"/>
      <c r="D14" s="2"/>
      <c r="E14" s="7"/>
      <c r="F14" s="2"/>
      <c r="G14" s="2"/>
      <c r="H14" s="2">
        <f t="shared" si="0"/>
        <v>0</v>
      </c>
      <c r="I14" s="2"/>
      <c r="O14" s="14" t="s">
        <v>28</v>
      </c>
      <c r="P14" s="13" t="s">
        <v>25</v>
      </c>
    </row>
    <row r="15" spans="2:17" ht="17">
      <c r="B15" s="5" t="s">
        <v>13</v>
      </c>
      <c r="C15" s="6"/>
      <c r="D15" s="2">
        <f>SUM(D8:D14)</f>
        <v>0</v>
      </c>
      <c r="E15" s="6"/>
      <c r="F15" s="2">
        <f>SUM(F8:F14)</f>
        <v>0</v>
      </c>
      <c r="G15" s="6"/>
      <c r="H15" s="8">
        <f>SUM(H8:H14)</f>
        <v>0</v>
      </c>
      <c r="I15" s="2"/>
    </row>
    <row r="16" spans="2:17" ht="51">
      <c r="H16" s="8" t="s">
        <v>17</v>
      </c>
    </row>
    <row r="20" spans="2:17" ht="70">
      <c r="B20" s="16" t="s">
        <v>32</v>
      </c>
      <c r="C20" s="3" t="s">
        <v>7</v>
      </c>
      <c r="D20" s="3" t="s">
        <v>8</v>
      </c>
      <c r="E20" s="3" t="s">
        <v>9</v>
      </c>
      <c r="F20" s="3" t="s">
        <v>10</v>
      </c>
      <c r="G20" s="3" t="s">
        <v>11</v>
      </c>
      <c r="H20" s="3" t="s">
        <v>14</v>
      </c>
      <c r="I20" s="3" t="s">
        <v>12</v>
      </c>
      <c r="L20" s="20" t="s">
        <v>18</v>
      </c>
      <c r="M20" s="21"/>
      <c r="O20" s="22" t="s">
        <v>20</v>
      </c>
      <c r="P20" s="23"/>
      <c r="Q20" s="23"/>
    </row>
    <row r="21" spans="2:17" ht="28">
      <c r="B21" s="4" t="s">
        <v>0</v>
      </c>
      <c r="C21" s="2"/>
      <c r="D21" s="2"/>
      <c r="E21" s="7"/>
      <c r="F21" s="2"/>
      <c r="G21" s="2"/>
      <c r="H21" s="2">
        <f>D21*G21</f>
        <v>0</v>
      </c>
      <c r="I21" s="2"/>
      <c r="L21" s="4">
        <v>1</v>
      </c>
      <c r="M21" s="10">
        <f>H15</f>
        <v>0</v>
      </c>
      <c r="O21" s="11" t="s">
        <v>16</v>
      </c>
      <c r="P21" s="12" t="s">
        <v>21</v>
      </c>
      <c r="Q21" s="8" t="s">
        <v>13</v>
      </c>
    </row>
    <row r="22" spans="2:17" ht="17">
      <c r="B22" s="4" t="s">
        <v>1</v>
      </c>
      <c r="C22" s="2"/>
      <c r="D22" s="2"/>
      <c r="E22" s="7"/>
      <c r="F22" s="2"/>
      <c r="G22" s="2"/>
      <c r="H22" s="2">
        <f t="shared" ref="H22:H27" si="1">D22*G22</f>
        <v>0</v>
      </c>
      <c r="I22" s="2"/>
      <c r="L22" s="4">
        <v>2</v>
      </c>
      <c r="M22" s="10"/>
      <c r="O22" s="9">
        <f>H28</f>
        <v>0</v>
      </c>
      <c r="P22" s="9">
        <f>M25</f>
        <v>0</v>
      </c>
      <c r="Q22" s="17" t="e">
        <f>O22/P22</f>
        <v>#DIV/0!</v>
      </c>
    </row>
    <row r="23" spans="2:17" ht="17">
      <c r="B23" s="4" t="s">
        <v>2</v>
      </c>
      <c r="C23" s="2"/>
      <c r="D23" s="2"/>
      <c r="E23" s="7"/>
      <c r="F23" s="2"/>
      <c r="G23" s="2"/>
      <c r="H23" s="2">
        <f t="shared" si="1"/>
        <v>0</v>
      </c>
      <c r="I23" s="2"/>
      <c r="L23" s="4">
        <v>3</v>
      </c>
      <c r="M23" s="10"/>
    </row>
    <row r="24" spans="2:17" ht="18" customHeight="1">
      <c r="B24" s="4" t="s">
        <v>3</v>
      </c>
      <c r="C24" s="2"/>
      <c r="D24" s="2"/>
      <c r="E24" s="7"/>
      <c r="F24" s="2"/>
      <c r="G24" s="2"/>
      <c r="H24" s="2">
        <f t="shared" si="1"/>
        <v>0</v>
      </c>
      <c r="I24" s="2"/>
      <c r="L24" s="4">
        <v>4</v>
      </c>
      <c r="M24" s="10"/>
      <c r="O24" s="18" t="s">
        <v>22</v>
      </c>
      <c r="P24" s="19"/>
    </row>
    <row r="25" spans="2:17" ht="18">
      <c r="B25" s="4" t="s">
        <v>4</v>
      </c>
      <c r="C25" s="2"/>
      <c r="D25" s="2"/>
      <c r="E25" s="7"/>
      <c r="F25" s="2"/>
      <c r="G25" s="2"/>
      <c r="H25" s="2">
        <f t="shared" si="1"/>
        <v>0</v>
      </c>
      <c r="I25" s="2"/>
      <c r="L25" s="5" t="s">
        <v>15</v>
      </c>
      <c r="M25" s="8">
        <f>SUM(M21:M24)/4</f>
        <v>0</v>
      </c>
      <c r="O25" s="14" t="s">
        <v>27</v>
      </c>
      <c r="P25" s="13" t="s">
        <v>23</v>
      </c>
    </row>
    <row r="26" spans="2:17" ht="34">
      <c r="B26" s="4" t="s">
        <v>5</v>
      </c>
      <c r="C26" s="2"/>
      <c r="D26" s="2"/>
      <c r="E26" s="7"/>
      <c r="F26" s="2"/>
      <c r="G26" s="2"/>
      <c r="H26" s="2">
        <f t="shared" si="1"/>
        <v>0</v>
      </c>
      <c r="I26" s="2"/>
      <c r="M26" s="8" t="s">
        <v>19</v>
      </c>
      <c r="O26" s="14" t="s">
        <v>26</v>
      </c>
      <c r="P26" s="13" t="s">
        <v>24</v>
      </c>
    </row>
    <row r="27" spans="2:17" ht="18">
      <c r="B27" s="4" t="s">
        <v>6</v>
      </c>
      <c r="C27" s="2"/>
      <c r="D27" s="2"/>
      <c r="E27" s="7"/>
      <c r="F27" s="2"/>
      <c r="G27" s="2"/>
      <c r="H27" s="2">
        <f t="shared" si="1"/>
        <v>0</v>
      </c>
      <c r="I27" s="2"/>
      <c r="O27" s="14" t="s">
        <v>28</v>
      </c>
      <c r="P27" s="13" t="s">
        <v>25</v>
      </c>
    </row>
    <row r="28" spans="2:17" ht="17">
      <c r="B28" s="5" t="s">
        <v>13</v>
      </c>
      <c r="C28" s="6"/>
      <c r="D28" s="2">
        <f>SUM(D21:D27)</f>
        <v>0</v>
      </c>
      <c r="E28" s="6"/>
      <c r="F28" s="2">
        <f>SUM(F21:F27)</f>
        <v>0</v>
      </c>
      <c r="G28" s="6"/>
      <c r="H28" s="8">
        <f>SUM(H21:H27)</f>
        <v>0</v>
      </c>
      <c r="I28" s="2"/>
    </row>
    <row r="29" spans="2:17" ht="47.5" customHeight="1">
      <c r="H29" s="8" t="s">
        <v>17</v>
      </c>
    </row>
    <row r="33" spans="2:17" ht="70">
      <c r="B33" s="16" t="s">
        <v>33</v>
      </c>
      <c r="C33" s="3" t="s">
        <v>7</v>
      </c>
      <c r="D33" s="3" t="s">
        <v>8</v>
      </c>
      <c r="E33" s="3" t="s">
        <v>9</v>
      </c>
      <c r="F33" s="3" t="s">
        <v>10</v>
      </c>
      <c r="G33" s="3" t="s">
        <v>11</v>
      </c>
      <c r="H33" s="3" t="s">
        <v>14</v>
      </c>
      <c r="I33" s="3"/>
      <c r="L33" s="20" t="s">
        <v>18</v>
      </c>
      <c r="M33" s="21"/>
      <c r="O33" s="22" t="s">
        <v>20</v>
      </c>
      <c r="P33" s="23"/>
      <c r="Q33" s="23"/>
    </row>
    <row r="34" spans="2:17" ht="28">
      <c r="B34" s="4" t="s">
        <v>0</v>
      </c>
      <c r="C34" s="2"/>
      <c r="D34" s="2"/>
      <c r="E34" s="7"/>
      <c r="F34" s="2"/>
      <c r="G34" s="2"/>
      <c r="H34" s="2">
        <f>D34*G34</f>
        <v>0</v>
      </c>
      <c r="I34" s="2"/>
      <c r="L34" s="4">
        <v>1</v>
      </c>
      <c r="M34" s="10">
        <f>M21</f>
        <v>0</v>
      </c>
      <c r="O34" s="11" t="s">
        <v>16</v>
      </c>
      <c r="P34" s="12" t="s">
        <v>21</v>
      </c>
      <c r="Q34" s="8" t="s">
        <v>13</v>
      </c>
    </row>
    <row r="35" spans="2:17" ht="17">
      <c r="B35" s="4" t="s">
        <v>1</v>
      </c>
      <c r="C35" s="2"/>
      <c r="D35" s="2"/>
      <c r="E35" s="7"/>
      <c r="F35" s="2"/>
      <c r="G35" s="2"/>
      <c r="H35" s="2">
        <f t="shared" ref="H35:H40" si="2">D35*G35</f>
        <v>0</v>
      </c>
      <c r="I35" s="2"/>
      <c r="L35" s="4">
        <v>2</v>
      </c>
      <c r="M35" s="10">
        <f>H28</f>
        <v>0</v>
      </c>
      <c r="O35" s="9">
        <f>H41</f>
        <v>0</v>
      </c>
      <c r="P35" s="9">
        <f>M38</f>
        <v>0</v>
      </c>
      <c r="Q35" s="17" t="e">
        <f>O35/P35</f>
        <v>#DIV/0!</v>
      </c>
    </row>
    <row r="36" spans="2:17" ht="17">
      <c r="B36" s="4" t="s">
        <v>2</v>
      </c>
      <c r="C36" s="2"/>
      <c r="D36" s="2"/>
      <c r="E36" s="7"/>
      <c r="F36" s="2"/>
      <c r="G36" s="2"/>
      <c r="H36" s="2">
        <f t="shared" si="2"/>
        <v>0</v>
      </c>
      <c r="I36" s="2"/>
      <c r="L36" s="4">
        <v>3</v>
      </c>
      <c r="M36" s="10"/>
    </row>
    <row r="37" spans="2:17" ht="30.5" customHeight="1">
      <c r="B37" s="4" t="s">
        <v>3</v>
      </c>
      <c r="C37" s="2"/>
      <c r="D37" s="2"/>
      <c r="E37" s="7"/>
      <c r="F37" s="2"/>
      <c r="G37" s="2"/>
      <c r="H37" s="2">
        <f t="shared" si="2"/>
        <v>0</v>
      </c>
      <c r="I37" s="2"/>
      <c r="L37" s="4">
        <v>4</v>
      </c>
      <c r="M37" s="10"/>
      <c r="O37" s="18" t="s">
        <v>22</v>
      </c>
      <c r="P37" s="19"/>
    </row>
    <row r="38" spans="2:17" ht="18">
      <c r="B38" s="4" t="s">
        <v>4</v>
      </c>
      <c r="C38" s="2"/>
      <c r="D38" s="2"/>
      <c r="E38" s="7"/>
      <c r="F38" s="2"/>
      <c r="G38" s="2"/>
      <c r="H38" s="2">
        <f t="shared" si="2"/>
        <v>0</v>
      </c>
      <c r="I38" s="2"/>
      <c r="L38" s="5" t="s">
        <v>15</v>
      </c>
      <c r="M38" s="8">
        <f>SUM(M34:M37)/4</f>
        <v>0</v>
      </c>
      <c r="O38" s="14" t="s">
        <v>27</v>
      </c>
      <c r="P38" s="13" t="s">
        <v>23</v>
      </c>
    </row>
    <row r="39" spans="2:17" ht="34">
      <c r="B39" s="4" t="s">
        <v>5</v>
      </c>
      <c r="C39" s="2"/>
      <c r="D39" s="2"/>
      <c r="E39" s="7"/>
      <c r="F39" s="2"/>
      <c r="G39" s="2"/>
      <c r="H39" s="2">
        <f t="shared" si="2"/>
        <v>0</v>
      </c>
      <c r="I39" s="2"/>
      <c r="M39" s="8" t="s">
        <v>19</v>
      </c>
      <c r="O39" s="14" t="s">
        <v>26</v>
      </c>
      <c r="P39" s="13" t="s">
        <v>24</v>
      </c>
    </row>
    <row r="40" spans="2:17" ht="18">
      <c r="B40" s="4" t="s">
        <v>6</v>
      </c>
      <c r="C40" s="2"/>
      <c r="D40" s="2"/>
      <c r="E40" s="7"/>
      <c r="F40" s="2"/>
      <c r="G40" s="2"/>
      <c r="H40" s="2">
        <f t="shared" si="2"/>
        <v>0</v>
      </c>
      <c r="I40" s="2"/>
      <c r="O40" s="14" t="s">
        <v>28</v>
      </c>
      <c r="P40" s="13" t="s">
        <v>25</v>
      </c>
    </row>
    <row r="41" spans="2:17" ht="17">
      <c r="B41" s="5" t="s">
        <v>13</v>
      </c>
      <c r="C41" s="6"/>
      <c r="D41" s="2">
        <f>SUM(D34:D40)</f>
        <v>0</v>
      </c>
      <c r="E41" s="6"/>
      <c r="F41" s="2">
        <f>SUM(F34:F40)</f>
        <v>0</v>
      </c>
      <c r="G41" s="6"/>
      <c r="H41" s="8">
        <f>SUM(H34:H40)</f>
        <v>0</v>
      </c>
      <c r="I41" s="2"/>
    </row>
    <row r="42" spans="2:17" ht="51">
      <c r="H42" s="8" t="s">
        <v>17</v>
      </c>
    </row>
    <row r="46" spans="2:17" ht="70">
      <c r="B46" s="16" t="s">
        <v>34</v>
      </c>
      <c r="C46" s="3" t="s">
        <v>7</v>
      </c>
      <c r="D46" s="3" t="s">
        <v>8</v>
      </c>
      <c r="E46" s="3" t="s">
        <v>9</v>
      </c>
      <c r="F46" s="3" t="s">
        <v>10</v>
      </c>
      <c r="G46" s="3" t="s">
        <v>11</v>
      </c>
      <c r="H46" s="3" t="s">
        <v>14</v>
      </c>
      <c r="I46" s="3" t="s">
        <v>12</v>
      </c>
      <c r="L46" s="20" t="s">
        <v>18</v>
      </c>
      <c r="M46" s="21"/>
      <c r="O46" s="22" t="s">
        <v>20</v>
      </c>
      <c r="P46" s="23"/>
      <c r="Q46" s="23"/>
    </row>
    <row r="47" spans="2:17" ht="28">
      <c r="B47" s="4" t="s">
        <v>0</v>
      </c>
      <c r="C47" s="2"/>
      <c r="D47" s="2"/>
      <c r="E47" s="7"/>
      <c r="F47" s="2"/>
      <c r="G47" s="2"/>
      <c r="H47" s="2">
        <f>D47*G47</f>
        <v>0</v>
      </c>
      <c r="I47" s="2"/>
      <c r="L47" s="4">
        <v>1</v>
      </c>
      <c r="M47" s="10">
        <f>M34</f>
        <v>0</v>
      </c>
      <c r="O47" s="11" t="s">
        <v>16</v>
      </c>
      <c r="P47" s="12" t="s">
        <v>21</v>
      </c>
      <c r="Q47" s="8" t="s">
        <v>13</v>
      </c>
    </row>
    <row r="48" spans="2:17" ht="17">
      <c r="B48" s="4" t="s">
        <v>1</v>
      </c>
      <c r="C48" s="2"/>
      <c r="D48" s="2"/>
      <c r="E48" s="7"/>
      <c r="F48" s="2"/>
      <c r="G48" s="2"/>
      <c r="H48" s="2">
        <f t="shared" ref="H48:H53" si="3">D48*G48</f>
        <v>0</v>
      </c>
      <c r="I48" s="2"/>
      <c r="L48" s="4">
        <v>2</v>
      </c>
      <c r="M48" s="10">
        <f t="shared" ref="M48" si="4">M35</f>
        <v>0</v>
      </c>
      <c r="O48" s="9">
        <f>H54</f>
        <v>0</v>
      </c>
      <c r="P48" s="9">
        <f>M51</f>
        <v>0</v>
      </c>
      <c r="Q48" s="17" t="e">
        <f>O48/P48</f>
        <v>#DIV/0!</v>
      </c>
    </row>
    <row r="49" spans="2:17" ht="17">
      <c r="B49" s="4" t="s">
        <v>2</v>
      </c>
      <c r="C49" s="2"/>
      <c r="D49" s="2"/>
      <c r="E49" s="7"/>
      <c r="F49" s="2"/>
      <c r="G49" s="2"/>
      <c r="H49" s="2">
        <f t="shared" si="3"/>
        <v>0</v>
      </c>
      <c r="I49" s="2"/>
      <c r="L49" s="4">
        <v>3</v>
      </c>
      <c r="M49" s="10">
        <f>H41</f>
        <v>0</v>
      </c>
    </row>
    <row r="50" spans="2:17" ht="17">
      <c r="B50" s="4" t="s">
        <v>3</v>
      </c>
      <c r="C50" s="2"/>
      <c r="D50" s="2"/>
      <c r="E50" s="7"/>
      <c r="F50" s="2"/>
      <c r="G50" s="2"/>
      <c r="H50" s="2">
        <f t="shared" si="3"/>
        <v>0</v>
      </c>
      <c r="I50" s="2"/>
      <c r="L50" s="4">
        <v>4</v>
      </c>
      <c r="M50" s="10"/>
      <c r="O50" s="18" t="s">
        <v>22</v>
      </c>
      <c r="P50" s="19"/>
    </row>
    <row r="51" spans="2:17" ht="18">
      <c r="B51" s="4" t="s">
        <v>4</v>
      </c>
      <c r="C51" s="2"/>
      <c r="D51" s="2"/>
      <c r="E51" s="7"/>
      <c r="F51" s="2"/>
      <c r="G51" s="2"/>
      <c r="H51" s="2">
        <f t="shared" si="3"/>
        <v>0</v>
      </c>
      <c r="I51" s="2"/>
      <c r="L51" s="5" t="s">
        <v>15</v>
      </c>
      <c r="M51" s="8">
        <f>SUM(M47:M50)/4</f>
        <v>0</v>
      </c>
      <c r="O51" s="14" t="s">
        <v>27</v>
      </c>
      <c r="P51" s="13" t="s">
        <v>23</v>
      </c>
    </row>
    <row r="52" spans="2:17" ht="34">
      <c r="B52" s="4" t="s">
        <v>5</v>
      </c>
      <c r="C52" s="2"/>
      <c r="D52" s="2"/>
      <c r="E52" s="7"/>
      <c r="F52" s="2"/>
      <c r="G52" s="2"/>
      <c r="H52" s="2">
        <f t="shared" si="3"/>
        <v>0</v>
      </c>
      <c r="I52" s="2"/>
      <c r="M52" s="8" t="s">
        <v>19</v>
      </c>
      <c r="O52" s="14" t="s">
        <v>26</v>
      </c>
      <c r="P52" s="13" t="s">
        <v>24</v>
      </c>
    </row>
    <row r="53" spans="2:17" ht="18">
      <c r="B53" s="4" t="s">
        <v>6</v>
      </c>
      <c r="C53" s="2"/>
      <c r="D53" s="2"/>
      <c r="E53" s="7"/>
      <c r="F53" s="2"/>
      <c r="G53" s="2"/>
      <c r="H53" s="2">
        <f t="shared" si="3"/>
        <v>0</v>
      </c>
      <c r="I53" s="2"/>
      <c r="O53" s="14" t="s">
        <v>28</v>
      </c>
      <c r="P53" s="13" t="s">
        <v>25</v>
      </c>
    </row>
    <row r="54" spans="2:17" ht="17">
      <c r="B54" s="5" t="s">
        <v>13</v>
      </c>
      <c r="C54" s="6"/>
      <c r="D54" s="2">
        <f>SUM(D47:D53)</f>
        <v>0</v>
      </c>
      <c r="E54" s="6"/>
      <c r="F54" s="2">
        <f>SUM(F47:F53)</f>
        <v>0</v>
      </c>
      <c r="G54" s="6"/>
      <c r="H54" s="8">
        <f>SUM(H47:H53)</f>
        <v>0</v>
      </c>
      <c r="I54" s="2"/>
    </row>
    <row r="55" spans="2:17" ht="51">
      <c r="H55" s="8" t="s">
        <v>17</v>
      </c>
    </row>
    <row r="59" spans="2:17" ht="70">
      <c r="B59" s="15"/>
      <c r="C59" s="3" t="s">
        <v>7</v>
      </c>
      <c r="D59" s="3" t="s">
        <v>8</v>
      </c>
      <c r="E59" s="3" t="s">
        <v>9</v>
      </c>
      <c r="F59" s="3" t="s">
        <v>10</v>
      </c>
      <c r="G59" s="3" t="s">
        <v>11</v>
      </c>
      <c r="H59" s="3" t="s">
        <v>14</v>
      </c>
      <c r="I59" s="3" t="s">
        <v>12</v>
      </c>
      <c r="L59" s="20" t="s">
        <v>18</v>
      </c>
      <c r="M59" s="21"/>
      <c r="O59" s="22" t="s">
        <v>20</v>
      </c>
      <c r="P59" s="23"/>
      <c r="Q59" s="23"/>
    </row>
    <row r="60" spans="2:17" ht="33" customHeight="1">
      <c r="B60" s="4" t="s">
        <v>0</v>
      </c>
      <c r="C60" s="2"/>
      <c r="D60" s="2"/>
      <c r="E60" s="7"/>
      <c r="F60" s="2"/>
      <c r="G60" s="2"/>
      <c r="H60" s="2">
        <f>D60*G60</f>
        <v>0</v>
      </c>
      <c r="I60" s="2"/>
      <c r="L60" s="4">
        <v>1</v>
      </c>
      <c r="M60" s="10">
        <f>M47</f>
        <v>0</v>
      </c>
      <c r="O60" s="11" t="s">
        <v>16</v>
      </c>
      <c r="P60" s="12" t="s">
        <v>21</v>
      </c>
      <c r="Q60" s="8" t="s">
        <v>13</v>
      </c>
    </row>
    <row r="61" spans="2:17" ht="17">
      <c r="B61" s="4" t="s">
        <v>1</v>
      </c>
      <c r="C61" s="2"/>
      <c r="D61" s="2"/>
      <c r="E61" s="7"/>
      <c r="F61" s="2"/>
      <c r="G61" s="2"/>
      <c r="H61" s="2">
        <f t="shared" ref="H61:H66" si="5">D61*G61</f>
        <v>0</v>
      </c>
      <c r="I61" s="2"/>
      <c r="L61" s="4">
        <v>2</v>
      </c>
      <c r="M61" s="10">
        <f t="shared" ref="M61" si="6">M48</f>
        <v>0</v>
      </c>
      <c r="O61" s="9">
        <f>H67</f>
        <v>0</v>
      </c>
      <c r="P61" s="9">
        <f>M64</f>
        <v>0</v>
      </c>
      <c r="Q61" s="8" t="e">
        <f>O61/P61</f>
        <v>#DIV/0!</v>
      </c>
    </row>
    <row r="62" spans="2:17" ht="17">
      <c r="B62" s="4" t="s">
        <v>2</v>
      </c>
      <c r="C62" s="2"/>
      <c r="D62" s="2"/>
      <c r="E62" s="7"/>
      <c r="F62" s="2"/>
      <c r="G62" s="2"/>
      <c r="H62" s="2">
        <f t="shared" si="5"/>
        <v>0</v>
      </c>
      <c r="I62" s="2"/>
      <c r="L62" s="4">
        <v>3</v>
      </c>
      <c r="M62" s="10">
        <f>M49</f>
        <v>0</v>
      </c>
    </row>
    <row r="63" spans="2:17" ht="17">
      <c r="B63" s="4" t="s">
        <v>3</v>
      </c>
      <c r="C63" s="2"/>
      <c r="D63" s="2"/>
      <c r="E63" s="7"/>
      <c r="F63" s="2"/>
      <c r="G63" s="2"/>
      <c r="H63" s="2">
        <f t="shared" si="5"/>
        <v>0</v>
      </c>
      <c r="I63" s="2"/>
      <c r="L63" s="4">
        <v>4</v>
      </c>
      <c r="M63" s="10">
        <f>H54</f>
        <v>0</v>
      </c>
      <c r="O63" s="18" t="s">
        <v>22</v>
      </c>
      <c r="P63" s="19"/>
    </row>
    <row r="64" spans="2:17" ht="18">
      <c r="B64" s="4" t="s">
        <v>4</v>
      </c>
      <c r="C64" s="2"/>
      <c r="D64" s="2"/>
      <c r="E64" s="7"/>
      <c r="F64" s="2"/>
      <c r="G64" s="2"/>
      <c r="H64" s="2">
        <f t="shared" si="5"/>
        <v>0</v>
      </c>
      <c r="I64" s="2"/>
      <c r="L64" s="5" t="s">
        <v>15</v>
      </c>
      <c r="M64" s="8">
        <f>SUM(M60:M63)/4</f>
        <v>0</v>
      </c>
      <c r="O64" s="14" t="s">
        <v>27</v>
      </c>
      <c r="P64" s="13" t="s">
        <v>23</v>
      </c>
    </row>
    <row r="65" spans="2:17" ht="34">
      <c r="B65" s="4" t="s">
        <v>5</v>
      </c>
      <c r="C65" s="2"/>
      <c r="D65" s="2"/>
      <c r="E65" s="7"/>
      <c r="F65" s="2"/>
      <c r="G65" s="2"/>
      <c r="H65" s="2">
        <f t="shared" si="5"/>
        <v>0</v>
      </c>
      <c r="I65" s="2"/>
      <c r="M65" s="8" t="s">
        <v>19</v>
      </c>
      <c r="O65" s="14" t="s">
        <v>26</v>
      </c>
      <c r="P65" s="13" t="s">
        <v>24</v>
      </c>
    </row>
    <row r="66" spans="2:17" ht="18">
      <c r="B66" s="4" t="s">
        <v>6</v>
      </c>
      <c r="C66" s="2"/>
      <c r="D66" s="2"/>
      <c r="E66" s="7"/>
      <c r="F66" s="2"/>
      <c r="G66" s="2"/>
      <c r="H66" s="2">
        <f t="shared" si="5"/>
        <v>0</v>
      </c>
      <c r="I66" s="2"/>
      <c r="O66" s="14" t="s">
        <v>28</v>
      </c>
      <c r="P66" s="13" t="s">
        <v>25</v>
      </c>
    </row>
    <row r="67" spans="2:17" ht="17">
      <c r="B67" s="5" t="s">
        <v>13</v>
      </c>
      <c r="C67" s="6"/>
      <c r="D67" s="2">
        <f>SUM(D60:D66)</f>
        <v>0</v>
      </c>
      <c r="E67" s="6"/>
      <c r="F67" s="2">
        <f>SUM(F60:F66)</f>
        <v>0</v>
      </c>
      <c r="G67" s="6"/>
      <c r="H67" s="8">
        <f>SUM(H60:H66)</f>
        <v>0</v>
      </c>
      <c r="I67" s="2"/>
    </row>
    <row r="68" spans="2:17" ht="51">
      <c r="H68" s="8" t="s">
        <v>17</v>
      </c>
    </row>
    <row r="72" spans="2:17" ht="70">
      <c r="B72" s="15"/>
      <c r="C72" s="3" t="s">
        <v>7</v>
      </c>
      <c r="D72" s="3" t="s">
        <v>8</v>
      </c>
      <c r="E72" s="3" t="s">
        <v>9</v>
      </c>
      <c r="F72" s="3" t="s">
        <v>10</v>
      </c>
      <c r="G72" s="3" t="s">
        <v>11</v>
      </c>
      <c r="H72" s="3" t="s">
        <v>14</v>
      </c>
      <c r="I72" s="3" t="s">
        <v>12</v>
      </c>
      <c r="L72" s="20" t="s">
        <v>18</v>
      </c>
      <c r="M72" s="21"/>
      <c r="O72" s="22" t="s">
        <v>20</v>
      </c>
      <c r="P72" s="23"/>
      <c r="Q72" s="23"/>
    </row>
    <row r="73" spans="2:17" ht="28">
      <c r="B73" s="4" t="s">
        <v>0</v>
      </c>
      <c r="C73" s="2"/>
      <c r="D73" s="2"/>
      <c r="E73" s="7"/>
      <c r="F73" s="2"/>
      <c r="G73" s="2"/>
      <c r="H73" s="2">
        <f>D73*G73</f>
        <v>0</v>
      </c>
      <c r="I73" s="2"/>
      <c r="L73" s="4">
        <v>1</v>
      </c>
      <c r="M73" s="10">
        <f>M61</f>
        <v>0</v>
      </c>
      <c r="O73" s="11" t="s">
        <v>16</v>
      </c>
      <c r="P73" s="12" t="s">
        <v>21</v>
      </c>
      <c r="Q73" s="8" t="s">
        <v>13</v>
      </c>
    </row>
    <row r="74" spans="2:17" ht="17">
      <c r="B74" s="4" t="s">
        <v>1</v>
      </c>
      <c r="C74" s="2"/>
      <c r="D74" s="2"/>
      <c r="E74" s="7"/>
      <c r="F74" s="2"/>
      <c r="G74" s="2"/>
      <c r="H74" s="2">
        <f t="shared" ref="H74:H79" si="7">D74*G74</f>
        <v>0</v>
      </c>
      <c r="I74" s="2"/>
      <c r="L74" s="4">
        <v>2</v>
      </c>
      <c r="M74" s="10">
        <f>M62</f>
        <v>0</v>
      </c>
      <c r="O74" s="9">
        <f>H80</f>
        <v>0</v>
      </c>
      <c r="P74" s="9">
        <f>M77</f>
        <v>0</v>
      </c>
      <c r="Q74" s="8" t="e">
        <f>O74/P74</f>
        <v>#DIV/0!</v>
      </c>
    </row>
    <row r="75" spans="2:17" ht="17">
      <c r="B75" s="4" t="s">
        <v>2</v>
      </c>
      <c r="C75" s="2"/>
      <c r="D75" s="2"/>
      <c r="E75" s="7"/>
      <c r="F75" s="2"/>
      <c r="G75" s="2"/>
      <c r="H75" s="2">
        <f t="shared" si="7"/>
        <v>0</v>
      </c>
      <c r="I75" s="2"/>
      <c r="L75" s="4">
        <v>3</v>
      </c>
      <c r="M75" s="10">
        <f>M63</f>
        <v>0</v>
      </c>
    </row>
    <row r="76" spans="2:17" ht="17">
      <c r="B76" s="4" t="s">
        <v>29</v>
      </c>
      <c r="C76" s="2"/>
      <c r="D76" s="2"/>
      <c r="E76" s="7"/>
      <c r="F76" s="2"/>
      <c r="G76" s="2"/>
      <c r="H76" s="2">
        <f t="shared" si="7"/>
        <v>0</v>
      </c>
      <c r="I76" s="2"/>
      <c r="L76" s="4">
        <v>4</v>
      </c>
      <c r="M76" s="10">
        <f>H67</f>
        <v>0</v>
      </c>
      <c r="O76" s="18" t="s">
        <v>22</v>
      </c>
      <c r="P76" s="19"/>
    </row>
    <row r="77" spans="2:17" ht="34">
      <c r="B77" s="4" t="s">
        <v>30</v>
      </c>
      <c r="C77" s="2"/>
      <c r="D77" s="2"/>
      <c r="E77" s="7"/>
      <c r="F77" s="2"/>
      <c r="G77" s="2"/>
      <c r="H77" s="2">
        <f t="shared" si="7"/>
        <v>0</v>
      </c>
      <c r="I77" s="2"/>
      <c r="L77" s="5" t="s">
        <v>15</v>
      </c>
      <c r="M77" s="8">
        <f>SUM(M73:M76)/4</f>
        <v>0</v>
      </c>
      <c r="O77" s="14" t="s">
        <v>27</v>
      </c>
      <c r="P77" s="13" t="s">
        <v>23</v>
      </c>
    </row>
    <row r="78" spans="2:17" ht="34">
      <c r="B78" s="4" t="s">
        <v>5</v>
      </c>
      <c r="C78" s="2"/>
      <c r="D78" s="2"/>
      <c r="E78" s="7"/>
      <c r="F78" s="2"/>
      <c r="G78" s="2"/>
      <c r="H78" s="2">
        <f t="shared" si="7"/>
        <v>0</v>
      </c>
      <c r="I78" s="2"/>
      <c r="M78" s="8" t="s">
        <v>19</v>
      </c>
      <c r="O78" s="14" t="s">
        <v>26</v>
      </c>
      <c r="P78" s="13" t="s">
        <v>24</v>
      </c>
    </row>
    <row r="79" spans="2:17" ht="18">
      <c r="B79" s="4" t="s">
        <v>6</v>
      </c>
      <c r="C79" s="2"/>
      <c r="D79" s="2"/>
      <c r="E79" s="7"/>
      <c r="F79" s="2"/>
      <c r="G79" s="2"/>
      <c r="H79" s="2">
        <f t="shared" si="7"/>
        <v>0</v>
      </c>
      <c r="I79" s="2"/>
      <c r="O79" s="14" t="s">
        <v>28</v>
      </c>
      <c r="P79" s="13" t="s">
        <v>25</v>
      </c>
    </row>
    <row r="80" spans="2:17" ht="17">
      <c r="B80" s="5" t="s">
        <v>13</v>
      </c>
      <c r="C80" s="6"/>
      <c r="D80" s="2">
        <f>SUM(D73:D79)</f>
        <v>0</v>
      </c>
      <c r="E80" s="6"/>
      <c r="F80" s="2">
        <f>SUM(F73:F79)</f>
        <v>0</v>
      </c>
      <c r="G80" s="6"/>
      <c r="H80" s="8">
        <f>SUM(H73:H79)</f>
        <v>0</v>
      </c>
      <c r="I80" s="2"/>
    </row>
    <row r="81" spans="2:17" ht="51">
      <c r="H81" s="8" t="s">
        <v>17</v>
      </c>
    </row>
    <row r="85" spans="2:17" ht="70">
      <c r="B85" s="15"/>
      <c r="C85" s="3" t="s">
        <v>7</v>
      </c>
      <c r="D85" s="3" t="s">
        <v>8</v>
      </c>
      <c r="E85" s="3" t="s">
        <v>9</v>
      </c>
      <c r="F85" s="3" t="s">
        <v>10</v>
      </c>
      <c r="G85" s="3" t="s">
        <v>11</v>
      </c>
      <c r="H85" s="3" t="s">
        <v>14</v>
      </c>
      <c r="I85" s="3" t="s">
        <v>12</v>
      </c>
      <c r="L85" s="20" t="s">
        <v>18</v>
      </c>
      <c r="M85" s="21"/>
      <c r="O85" s="22" t="s">
        <v>20</v>
      </c>
      <c r="P85" s="23"/>
      <c r="Q85" s="23"/>
    </row>
    <row r="86" spans="2:17" ht="28">
      <c r="B86" s="4" t="s">
        <v>0</v>
      </c>
      <c r="C86" s="2"/>
      <c r="D86" s="2"/>
      <c r="E86" s="7"/>
      <c r="F86" s="2"/>
      <c r="G86" s="2"/>
      <c r="H86" s="2">
        <f>D86*G86</f>
        <v>0</v>
      </c>
      <c r="I86" s="2"/>
      <c r="L86" s="4">
        <v>1</v>
      </c>
      <c r="M86" s="10">
        <f>M74</f>
        <v>0</v>
      </c>
      <c r="O86" s="11" t="s">
        <v>16</v>
      </c>
      <c r="P86" s="12" t="s">
        <v>21</v>
      </c>
      <c r="Q86" s="8" t="s">
        <v>13</v>
      </c>
    </row>
    <row r="87" spans="2:17" ht="17">
      <c r="B87" s="4" t="s">
        <v>1</v>
      </c>
      <c r="C87" s="2"/>
      <c r="D87" s="2"/>
      <c r="E87" s="7"/>
      <c r="F87" s="2"/>
      <c r="G87" s="2"/>
      <c r="H87" s="2">
        <f t="shared" ref="H87:H92" si="8">D87*G87</f>
        <v>0</v>
      </c>
      <c r="I87" s="2"/>
      <c r="L87" s="4">
        <v>2</v>
      </c>
      <c r="M87" s="10">
        <f>M75</f>
        <v>0</v>
      </c>
      <c r="O87" s="9">
        <f>H93</f>
        <v>0</v>
      </c>
      <c r="P87" s="9">
        <f>M90</f>
        <v>0</v>
      </c>
      <c r="Q87" s="8" t="e">
        <f>O87/P87</f>
        <v>#DIV/0!</v>
      </c>
    </row>
    <row r="88" spans="2:17" ht="17">
      <c r="B88" s="4" t="s">
        <v>2</v>
      </c>
      <c r="C88" s="2"/>
      <c r="D88" s="2"/>
      <c r="E88" s="7"/>
      <c r="F88" s="2"/>
      <c r="G88" s="2"/>
      <c r="H88" s="2">
        <f t="shared" si="8"/>
        <v>0</v>
      </c>
      <c r="I88" s="2"/>
      <c r="L88" s="4">
        <v>3</v>
      </c>
      <c r="M88" s="10">
        <f>M76</f>
        <v>0</v>
      </c>
    </row>
    <row r="89" spans="2:17" ht="17">
      <c r="B89" s="4" t="s">
        <v>35</v>
      </c>
      <c r="C89" s="2"/>
      <c r="D89" s="2"/>
      <c r="E89" s="7"/>
      <c r="F89" s="2"/>
      <c r="G89" s="2"/>
      <c r="H89" s="2">
        <f t="shared" si="8"/>
        <v>0</v>
      </c>
      <c r="I89" s="2"/>
      <c r="L89" s="4">
        <v>4</v>
      </c>
      <c r="M89" s="10">
        <f>H80</f>
        <v>0</v>
      </c>
      <c r="O89" s="18" t="s">
        <v>22</v>
      </c>
      <c r="P89" s="19"/>
    </row>
    <row r="90" spans="2:17" ht="18">
      <c r="B90" s="4" t="s">
        <v>4</v>
      </c>
      <c r="C90" s="2"/>
      <c r="D90" s="2"/>
      <c r="E90" s="7"/>
      <c r="F90" s="2"/>
      <c r="G90" s="2"/>
      <c r="H90" s="2">
        <f t="shared" si="8"/>
        <v>0</v>
      </c>
      <c r="I90" s="2"/>
      <c r="L90" s="5" t="s">
        <v>15</v>
      </c>
      <c r="M90" s="8">
        <f>SUM(M86:M89)/4</f>
        <v>0</v>
      </c>
      <c r="O90" s="14" t="s">
        <v>27</v>
      </c>
      <c r="P90" s="13" t="s">
        <v>23</v>
      </c>
    </row>
    <row r="91" spans="2:17" ht="34">
      <c r="B91" s="4" t="s">
        <v>5</v>
      </c>
      <c r="C91" s="2"/>
      <c r="D91" s="2"/>
      <c r="E91" s="7"/>
      <c r="F91" s="2"/>
      <c r="G91" s="2"/>
      <c r="H91" s="2">
        <f t="shared" si="8"/>
        <v>0</v>
      </c>
      <c r="I91" s="2"/>
      <c r="M91" s="8" t="s">
        <v>19</v>
      </c>
      <c r="O91" s="14" t="s">
        <v>26</v>
      </c>
      <c r="P91" s="13" t="s">
        <v>24</v>
      </c>
    </row>
    <row r="92" spans="2:17" ht="18">
      <c r="B92" s="4" t="s">
        <v>6</v>
      </c>
      <c r="C92" s="2"/>
      <c r="D92" s="2"/>
      <c r="E92" s="7"/>
      <c r="F92" s="2"/>
      <c r="G92" s="2"/>
      <c r="H92" s="2">
        <f t="shared" si="8"/>
        <v>0</v>
      </c>
      <c r="I92" s="2"/>
      <c r="O92" s="14" t="s">
        <v>28</v>
      </c>
      <c r="P92" s="13" t="s">
        <v>25</v>
      </c>
    </row>
    <row r="93" spans="2:17" ht="17">
      <c r="B93" s="5" t="s">
        <v>13</v>
      </c>
      <c r="C93" s="6"/>
      <c r="D93" s="2">
        <f>SUM(D86:D92)</f>
        <v>0</v>
      </c>
      <c r="E93" s="6"/>
      <c r="F93" s="2">
        <f>SUM(F86:F92)</f>
        <v>0</v>
      </c>
      <c r="G93" s="6"/>
      <c r="H93" s="8">
        <f>SUM(H86:H92)</f>
        <v>0</v>
      </c>
      <c r="I93" s="2"/>
    </row>
    <row r="94" spans="2:17" ht="51">
      <c r="H94" s="8" t="s">
        <v>17</v>
      </c>
    </row>
    <row r="98" spans="2:17" ht="70">
      <c r="B98" s="15"/>
      <c r="C98" s="3" t="s">
        <v>7</v>
      </c>
      <c r="D98" s="3" t="s">
        <v>8</v>
      </c>
      <c r="E98" s="3" t="s">
        <v>9</v>
      </c>
      <c r="F98" s="3" t="s">
        <v>10</v>
      </c>
      <c r="G98" s="3" t="s">
        <v>11</v>
      </c>
      <c r="H98" s="3" t="s">
        <v>14</v>
      </c>
      <c r="I98" s="3" t="s">
        <v>12</v>
      </c>
      <c r="L98" s="20" t="s">
        <v>18</v>
      </c>
      <c r="M98" s="21"/>
      <c r="O98" s="22" t="s">
        <v>20</v>
      </c>
      <c r="P98" s="23"/>
      <c r="Q98" s="23"/>
    </row>
    <row r="99" spans="2:17" ht="28">
      <c r="B99" s="4" t="s">
        <v>0</v>
      </c>
      <c r="C99" s="2"/>
      <c r="D99" s="2"/>
      <c r="E99" s="7"/>
      <c r="F99" s="2"/>
      <c r="G99" s="2"/>
      <c r="H99" s="2">
        <f>D99*G99</f>
        <v>0</v>
      </c>
      <c r="I99" s="2"/>
      <c r="L99" s="4">
        <v>1</v>
      </c>
      <c r="M99" s="10">
        <f>M87</f>
        <v>0</v>
      </c>
      <c r="O99" s="11" t="s">
        <v>16</v>
      </c>
      <c r="P99" s="12" t="s">
        <v>21</v>
      </c>
      <c r="Q99" s="8" t="s">
        <v>13</v>
      </c>
    </row>
    <row r="100" spans="2:17" ht="17">
      <c r="B100" s="4" t="s">
        <v>1</v>
      </c>
      <c r="C100" s="2"/>
      <c r="D100" s="2"/>
      <c r="E100" s="7"/>
      <c r="F100" s="2"/>
      <c r="G100" s="2"/>
      <c r="H100" s="2">
        <f t="shared" ref="H100:H105" si="9">D100*G100</f>
        <v>0</v>
      </c>
      <c r="I100" s="2"/>
      <c r="L100" s="4">
        <v>2</v>
      </c>
      <c r="M100" s="10">
        <f>M88</f>
        <v>0</v>
      </c>
      <c r="O100" s="9">
        <f>H106</f>
        <v>0</v>
      </c>
      <c r="P100" s="9">
        <f>M103</f>
        <v>0</v>
      </c>
      <c r="Q100" s="8" t="e">
        <f>O100/P100</f>
        <v>#DIV/0!</v>
      </c>
    </row>
    <row r="101" spans="2:17" ht="17">
      <c r="B101" s="4" t="s">
        <v>2</v>
      </c>
      <c r="C101" s="2"/>
      <c r="D101" s="2"/>
      <c r="E101" s="7"/>
      <c r="F101" s="2"/>
      <c r="G101" s="2"/>
      <c r="H101" s="2">
        <f t="shared" si="9"/>
        <v>0</v>
      </c>
      <c r="I101" s="2"/>
      <c r="L101" s="4">
        <v>3</v>
      </c>
      <c r="M101" s="10">
        <f>M89</f>
        <v>0</v>
      </c>
    </row>
    <row r="102" spans="2:17" ht="17">
      <c r="B102" s="4" t="s">
        <v>35</v>
      </c>
      <c r="C102" s="2"/>
      <c r="D102" s="2"/>
      <c r="E102" s="7"/>
      <c r="F102" s="2"/>
      <c r="G102" s="2"/>
      <c r="H102" s="2">
        <f t="shared" si="9"/>
        <v>0</v>
      </c>
      <c r="I102" s="2"/>
      <c r="L102" s="4">
        <v>4</v>
      </c>
      <c r="M102" s="10">
        <f>H93</f>
        <v>0</v>
      </c>
      <c r="O102" s="18" t="s">
        <v>22</v>
      </c>
      <c r="P102" s="19"/>
    </row>
    <row r="103" spans="2:17" ht="18">
      <c r="B103" s="4" t="s">
        <v>4</v>
      </c>
      <c r="C103" s="2"/>
      <c r="D103" s="2"/>
      <c r="E103" s="7"/>
      <c r="F103" s="2"/>
      <c r="G103" s="2"/>
      <c r="H103" s="2">
        <f t="shared" si="9"/>
        <v>0</v>
      </c>
      <c r="I103" s="2"/>
      <c r="L103" s="5" t="s">
        <v>15</v>
      </c>
      <c r="M103" s="8">
        <f>SUM(M99:M102)/4</f>
        <v>0</v>
      </c>
      <c r="O103" s="14" t="s">
        <v>27</v>
      </c>
      <c r="P103" s="13" t="s">
        <v>23</v>
      </c>
    </row>
    <row r="104" spans="2:17" ht="34">
      <c r="B104" s="4" t="s">
        <v>5</v>
      </c>
      <c r="C104" s="2"/>
      <c r="D104" s="2"/>
      <c r="E104" s="7"/>
      <c r="F104" s="2"/>
      <c r="G104" s="2"/>
      <c r="H104" s="2">
        <f t="shared" si="9"/>
        <v>0</v>
      </c>
      <c r="I104" s="2"/>
      <c r="M104" s="8" t="s">
        <v>19</v>
      </c>
      <c r="O104" s="14" t="s">
        <v>26</v>
      </c>
      <c r="P104" s="13" t="s">
        <v>24</v>
      </c>
    </row>
    <row r="105" spans="2:17" ht="18">
      <c r="B105" s="4" t="s">
        <v>6</v>
      </c>
      <c r="C105" s="2"/>
      <c r="D105" s="2"/>
      <c r="E105" s="7"/>
      <c r="F105" s="2"/>
      <c r="G105" s="2"/>
      <c r="H105" s="2">
        <f t="shared" si="9"/>
        <v>0</v>
      </c>
      <c r="I105" s="2"/>
      <c r="O105" s="14" t="s">
        <v>28</v>
      </c>
      <c r="P105" s="13" t="s">
        <v>25</v>
      </c>
    </row>
    <row r="106" spans="2:17" ht="17">
      <c r="B106" s="5" t="s">
        <v>13</v>
      </c>
      <c r="C106" s="6"/>
      <c r="D106" s="2">
        <f>SUM(D99:D105)</f>
        <v>0</v>
      </c>
      <c r="E106" s="6"/>
      <c r="F106" s="2">
        <f>SUM(F99:F105)</f>
        <v>0</v>
      </c>
      <c r="G106" s="6"/>
      <c r="H106" s="8">
        <f>SUM(H99:H105)</f>
        <v>0</v>
      </c>
      <c r="I106" s="2"/>
    </row>
    <row r="107" spans="2:17" ht="51">
      <c r="H107" s="8" t="s">
        <v>17</v>
      </c>
    </row>
    <row r="111" spans="2:17" ht="70">
      <c r="B111" s="15"/>
      <c r="C111" s="3" t="s">
        <v>7</v>
      </c>
      <c r="D111" s="3" t="s">
        <v>8</v>
      </c>
      <c r="E111" s="3" t="s">
        <v>9</v>
      </c>
      <c r="F111" s="3" t="s">
        <v>10</v>
      </c>
      <c r="G111" s="3" t="s">
        <v>11</v>
      </c>
      <c r="H111" s="3" t="s">
        <v>14</v>
      </c>
      <c r="I111" s="3" t="s">
        <v>12</v>
      </c>
      <c r="L111" s="20" t="s">
        <v>18</v>
      </c>
      <c r="M111" s="21"/>
      <c r="O111" s="22" t="s">
        <v>20</v>
      </c>
      <c r="P111" s="23"/>
      <c r="Q111" s="23"/>
    </row>
    <row r="112" spans="2:17" ht="28">
      <c r="B112" s="4" t="s">
        <v>0</v>
      </c>
      <c r="C112" s="2"/>
      <c r="D112" s="2"/>
      <c r="E112" s="7"/>
      <c r="F112" s="2"/>
      <c r="G112" s="2"/>
      <c r="H112" s="2">
        <f>D112*G112</f>
        <v>0</v>
      </c>
      <c r="I112" s="2"/>
      <c r="L112" s="4">
        <v>1</v>
      </c>
      <c r="M112" s="10">
        <f>M100</f>
        <v>0</v>
      </c>
      <c r="O112" s="11" t="s">
        <v>16</v>
      </c>
      <c r="P112" s="12" t="s">
        <v>21</v>
      </c>
      <c r="Q112" s="8" t="s">
        <v>13</v>
      </c>
    </row>
    <row r="113" spans="2:17" ht="17">
      <c r="B113" s="4" t="s">
        <v>1</v>
      </c>
      <c r="C113" s="2"/>
      <c r="D113" s="2"/>
      <c r="E113" s="7"/>
      <c r="F113" s="2"/>
      <c r="G113" s="2"/>
      <c r="H113" s="2">
        <f t="shared" ref="H113:H118" si="10">D113*G113</f>
        <v>0</v>
      </c>
      <c r="I113" s="2"/>
      <c r="L113" s="4">
        <v>2</v>
      </c>
      <c r="M113" s="10">
        <f>M101</f>
        <v>0</v>
      </c>
      <c r="O113" s="9">
        <f>H119</f>
        <v>0</v>
      </c>
      <c r="P113" s="9">
        <f>M116</f>
        <v>0</v>
      </c>
      <c r="Q113" s="8" t="e">
        <f>O113/P113</f>
        <v>#DIV/0!</v>
      </c>
    </row>
    <row r="114" spans="2:17" ht="17">
      <c r="B114" s="4" t="s">
        <v>2</v>
      </c>
      <c r="C114" s="2"/>
      <c r="D114" s="2"/>
      <c r="E114" s="7"/>
      <c r="F114" s="2"/>
      <c r="G114" s="2"/>
      <c r="H114" s="2">
        <f t="shared" si="10"/>
        <v>0</v>
      </c>
      <c r="I114" s="2"/>
      <c r="L114" s="4">
        <v>3</v>
      </c>
      <c r="M114" s="10">
        <f>M102</f>
        <v>0</v>
      </c>
    </row>
    <row r="115" spans="2:17" ht="17">
      <c r="B115" s="4" t="s">
        <v>3</v>
      </c>
      <c r="C115" s="2"/>
      <c r="D115" s="2"/>
      <c r="E115" s="7"/>
      <c r="F115" s="2"/>
      <c r="G115" s="2"/>
      <c r="H115" s="2">
        <f t="shared" si="10"/>
        <v>0</v>
      </c>
      <c r="I115" s="2"/>
      <c r="L115" s="4">
        <v>4</v>
      </c>
      <c r="M115" s="10">
        <f>H106</f>
        <v>0</v>
      </c>
      <c r="O115" s="18" t="s">
        <v>22</v>
      </c>
      <c r="P115" s="19"/>
    </row>
    <row r="116" spans="2:17" ht="18">
      <c r="B116" s="4" t="s">
        <v>4</v>
      </c>
      <c r="C116" s="2"/>
      <c r="D116" s="2"/>
      <c r="E116" s="7"/>
      <c r="F116" s="2"/>
      <c r="G116" s="2"/>
      <c r="H116" s="2">
        <f t="shared" si="10"/>
        <v>0</v>
      </c>
      <c r="I116" s="2"/>
      <c r="L116" s="5" t="s">
        <v>15</v>
      </c>
      <c r="M116" s="8">
        <f>SUM(M112:M115)/4</f>
        <v>0</v>
      </c>
      <c r="O116" s="14" t="s">
        <v>27</v>
      </c>
      <c r="P116" s="13" t="s">
        <v>23</v>
      </c>
    </row>
    <row r="117" spans="2:17" ht="34">
      <c r="B117" s="4" t="s">
        <v>5</v>
      </c>
      <c r="C117" s="2"/>
      <c r="D117" s="2"/>
      <c r="E117" s="7"/>
      <c r="F117" s="2"/>
      <c r="G117" s="2"/>
      <c r="H117" s="2">
        <f t="shared" si="10"/>
        <v>0</v>
      </c>
      <c r="I117" s="2"/>
      <c r="M117" s="8" t="s">
        <v>19</v>
      </c>
      <c r="O117" s="14" t="s">
        <v>26</v>
      </c>
      <c r="P117" s="13" t="s">
        <v>24</v>
      </c>
    </row>
    <row r="118" spans="2:17" ht="18">
      <c r="B118" s="4" t="s">
        <v>6</v>
      </c>
      <c r="C118" s="2"/>
      <c r="D118" s="2"/>
      <c r="E118" s="7"/>
      <c r="F118" s="2"/>
      <c r="G118" s="2"/>
      <c r="H118" s="2">
        <f t="shared" si="10"/>
        <v>0</v>
      </c>
      <c r="I118" s="2"/>
      <c r="O118" s="14" t="s">
        <v>28</v>
      </c>
      <c r="P118" s="13" t="s">
        <v>25</v>
      </c>
    </row>
    <row r="119" spans="2:17" ht="17">
      <c r="B119" s="5" t="s">
        <v>13</v>
      </c>
      <c r="C119" s="6"/>
      <c r="D119" s="2">
        <f>SUM(D112:D118)</f>
        <v>0</v>
      </c>
      <c r="E119" s="6"/>
      <c r="F119" s="2">
        <f>SUM(F112:F118)</f>
        <v>0</v>
      </c>
      <c r="G119" s="6"/>
      <c r="H119" s="8">
        <f>SUM(H112:H118)</f>
        <v>0</v>
      </c>
      <c r="I119" s="2"/>
    </row>
    <row r="120" spans="2:17" ht="51">
      <c r="H120" s="8" t="s">
        <v>17</v>
      </c>
    </row>
    <row r="124" spans="2:17" ht="70">
      <c r="B124" s="15"/>
      <c r="C124" s="3" t="s">
        <v>7</v>
      </c>
      <c r="D124" s="3" t="s">
        <v>8</v>
      </c>
      <c r="E124" s="3" t="s">
        <v>9</v>
      </c>
      <c r="F124" s="3" t="s">
        <v>10</v>
      </c>
      <c r="G124" s="3" t="s">
        <v>11</v>
      </c>
      <c r="H124" s="3" t="s">
        <v>14</v>
      </c>
      <c r="I124" s="3" t="s">
        <v>12</v>
      </c>
      <c r="L124" s="20" t="s">
        <v>18</v>
      </c>
      <c r="M124" s="21"/>
      <c r="O124" s="22" t="s">
        <v>20</v>
      </c>
      <c r="P124" s="23"/>
      <c r="Q124" s="23"/>
    </row>
    <row r="125" spans="2:17" ht="28">
      <c r="B125" s="4" t="s">
        <v>0</v>
      </c>
      <c r="C125" s="2"/>
      <c r="D125" s="2"/>
      <c r="E125" s="7"/>
      <c r="F125" s="2"/>
      <c r="G125" s="2"/>
      <c r="H125" s="2">
        <f>D125*G125</f>
        <v>0</v>
      </c>
      <c r="I125" s="2"/>
      <c r="L125" s="4">
        <v>1</v>
      </c>
      <c r="M125" s="10">
        <f>M113</f>
        <v>0</v>
      </c>
      <c r="O125" s="11" t="s">
        <v>16</v>
      </c>
      <c r="P125" s="12" t="s">
        <v>21</v>
      </c>
      <c r="Q125" s="8" t="s">
        <v>13</v>
      </c>
    </row>
    <row r="126" spans="2:17" ht="17">
      <c r="B126" s="4" t="s">
        <v>1</v>
      </c>
      <c r="C126" s="2"/>
      <c r="D126" s="2"/>
      <c r="E126" s="7"/>
      <c r="F126" s="2"/>
      <c r="G126" s="2"/>
      <c r="H126" s="2">
        <f t="shared" ref="H126:H131" si="11">D126*G126</f>
        <v>0</v>
      </c>
      <c r="I126" s="2"/>
      <c r="L126" s="4">
        <v>2</v>
      </c>
      <c r="M126" s="10">
        <f>M114</f>
        <v>0</v>
      </c>
      <c r="O126" s="9">
        <f>H132</f>
        <v>0</v>
      </c>
      <c r="P126" s="9">
        <f>M129</f>
        <v>0</v>
      </c>
      <c r="Q126" s="8" t="e">
        <f>O126/P126</f>
        <v>#DIV/0!</v>
      </c>
    </row>
    <row r="127" spans="2:17" ht="17">
      <c r="B127" s="4" t="s">
        <v>2</v>
      </c>
      <c r="C127" s="2"/>
      <c r="D127" s="2"/>
      <c r="E127" s="7"/>
      <c r="F127" s="2"/>
      <c r="G127" s="2"/>
      <c r="H127" s="2">
        <f t="shared" si="11"/>
        <v>0</v>
      </c>
      <c r="I127" s="2"/>
      <c r="L127" s="4">
        <v>3</v>
      </c>
      <c r="M127" s="10">
        <f>M115</f>
        <v>0</v>
      </c>
    </row>
    <row r="128" spans="2:17" ht="17">
      <c r="B128" s="4" t="s">
        <v>3</v>
      </c>
      <c r="C128" s="2"/>
      <c r="D128" s="2"/>
      <c r="E128" s="7"/>
      <c r="F128" s="2"/>
      <c r="G128" s="2"/>
      <c r="H128" s="2">
        <f t="shared" si="11"/>
        <v>0</v>
      </c>
      <c r="I128" s="2"/>
      <c r="L128" s="4">
        <v>4</v>
      </c>
      <c r="M128" s="10">
        <f>H119</f>
        <v>0</v>
      </c>
      <c r="O128" s="18" t="s">
        <v>22</v>
      </c>
      <c r="P128" s="19"/>
    </row>
    <row r="129" spans="2:17" ht="18">
      <c r="B129" s="4" t="s">
        <v>4</v>
      </c>
      <c r="C129" s="2"/>
      <c r="D129" s="2"/>
      <c r="E129" s="7"/>
      <c r="F129" s="2"/>
      <c r="G129" s="2"/>
      <c r="H129" s="2">
        <f t="shared" si="11"/>
        <v>0</v>
      </c>
      <c r="I129" s="2"/>
      <c r="L129" s="5" t="s">
        <v>15</v>
      </c>
      <c r="M129" s="8">
        <f>SUM(M125:M128)/4</f>
        <v>0</v>
      </c>
      <c r="O129" s="14" t="s">
        <v>27</v>
      </c>
      <c r="P129" s="13" t="s">
        <v>23</v>
      </c>
    </row>
    <row r="130" spans="2:17" ht="34">
      <c r="B130" s="4" t="s">
        <v>5</v>
      </c>
      <c r="C130" s="2"/>
      <c r="D130" s="2"/>
      <c r="E130" s="7"/>
      <c r="F130" s="2"/>
      <c r="G130" s="2"/>
      <c r="H130" s="2">
        <f t="shared" si="11"/>
        <v>0</v>
      </c>
      <c r="I130" s="2"/>
      <c r="M130" s="8" t="s">
        <v>19</v>
      </c>
      <c r="O130" s="14" t="s">
        <v>26</v>
      </c>
      <c r="P130" s="13" t="s">
        <v>24</v>
      </c>
    </row>
    <row r="131" spans="2:17" ht="18">
      <c r="B131" s="4" t="s">
        <v>6</v>
      </c>
      <c r="C131" s="2"/>
      <c r="D131" s="2"/>
      <c r="E131" s="7"/>
      <c r="F131" s="2"/>
      <c r="G131" s="2"/>
      <c r="H131" s="2">
        <f t="shared" si="11"/>
        <v>0</v>
      </c>
      <c r="I131" s="2"/>
      <c r="O131" s="14" t="s">
        <v>28</v>
      </c>
      <c r="P131" s="13" t="s">
        <v>25</v>
      </c>
    </row>
    <row r="132" spans="2:17" ht="17">
      <c r="B132" s="5" t="s">
        <v>13</v>
      </c>
      <c r="C132" s="6"/>
      <c r="D132" s="2">
        <f>SUM(D125:D131)</f>
        <v>0</v>
      </c>
      <c r="E132" s="6"/>
      <c r="F132" s="2">
        <f>SUM(F125:F131)</f>
        <v>0</v>
      </c>
      <c r="G132" s="6"/>
      <c r="H132" s="8">
        <f>SUM(H125:H131)</f>
        <v>0</v>
      </c>
      <c r="I132" s="2"/>
    </row>
    <row r="133" spans="2:17" ht="51">
      <c r="H133" s="8" t="s">
        <v>17</v>
      </c>
    </row>
    <row r="137" spans="2:17" ht="70">
      <c r="B137" s="15"/>
      <c r="C137" s="3" t="s">
        <v>7</v>
      </c>
      <c r="D137" s="3" t="s">
        <v>8</v>
      </c>
      <c r="E137" s="3" t="s">
        <v>9</v>
      </c>
      <c r="F137" s="3" t="s">
        <v>10</v>
      </c>
      <c r="G137" s="3" t="s">
        <v>11</v>
      </c>
      <c r="H137" s="3" t="s">
        <v>14</v>
      </c>
      <c r="I137" s="3" t="s">
        <v>12</v>
      </c>
      <c r="L137" s="20" t="s">
        <v>18</v>
      </c>
      <c r="M137" s="21"/>
      <c r="O137" s="22" t="s">
        <v>20</v>
      </c>
      <c r="P137" s="23"/>
      <c r="Q137" s="23"/>
    </row>
    <row r="138" spans="2:17" ht="28">
      <c r="B138" s="4" t="s">
        <v>0</v>
      </c>
      <c r="C138" s="2"/>
      <c r="D138" s="2"/>
      <c r="E138" s="7"/>
      <c r="F138" s="2"/>
      <c r="G138" s="2"/>
      <c r="H138" s="2">
        <f>D138*G138</f>
        <v>0</v>
      </c>
      <c r="I138" s="2"/>
      <c r="L138" s="4">
        <v>1</v>
      </c>
      <c r="M138" s="10">
        <f>M126</f>
        <v>0</v>
      </c>
      <c r="O138" s="11" t="s">
        <v>16</v>
      </c>
      <c r="P138" s="12" t="s">
        <v>21</v>
      </c>
      <c r="Q138" s="8" t="s">
        <v>13</v>
      </c>
    </row>
    <row r="139" spans="2:17" ht="17">
      <c r="B139" s="4" t="s">
        <v>1</v>
      </c>
      <c r="C139" s="2"/>
      <c r="D139" s="2"/>
      <c r="E139" s="7"/>
      <c r="F139" s="2"/>
      <c r="G139" s="2"/>
      <c r="H139" s="2">
        <f t="shared" ref="H139:H144" si="12">D139*G139</f>
        <v>0</v>
      </c>
      <c r="I139" s="2"/>
      <c r="L139" s="4">
        <v>2</v>
      </c>
      <c r="M139" s="10">
        <f>M127</f>
        <v>0</v>
      </c>
      <c r="O139" s="9">
        <f>H145</f>
        <v>0</v>
      </c>
      <c r="P139" s="9">
        <f>M142</f>
        <v>0</v>
      </c>
      <c r="Q139" s="8" t="e">
        <f>O139/P139</f>
        <v>#DIV/0!</v>
      </c>
    </row>
    <row r="140" spans="2:17" ht="17">
      <c r="B140" s="4" t="s">
        <v>2</v>
      </c>
      <c r="C140" s="2"/>
      <c r="D140" s="2"/>
      <c r="E140" s="7"/>
      <c r="F140" s="2"/>
      <c r="G140" s="2"/>
      <c r="H140" s="2">
        <f t="shared" si="12"/>
        <v>0</v>
      </c>
      <c r="I140" s="2"/>
      <c r="L140" s="4">
        <v>3</v>
      </c>
      <c r="M140" s="10">
        <f>M128</f>
        <v>0</v>
      </c>
    </row>
    <row r="141" spans="2:17" ht="17">
      <c r="B141" s="4" t="s">
        <v>3</v>
      </c>
      <c r="C141" s="2"/>
      <c r="D141" s="2"/>
      <c r="E141" s="7"/>
      <c r="F141" s="2"/>
      <c r="G141" s="2"/>
      <c r="H141" s="2">
        <f t="shared" si="12"/>
        <v>0</v>
      </c>
      <c r="I141" s="2"/>
      <c r="L141" s="4">
        <v>4</v>
      </c>
      <c r="M141" s="10">
        <f>H132</f>
        <v>0</v>
      </c>
      <c r="O141" s="18" t="s">
        <v>22</v>
      </c>
      <c r="P141" s="19"/>
    </row>
    <row r="142" spans="2:17" ht="18">
      <c r="B142" s="4" t="s">
        <v>4</v>
      </c>
      <c r="C142" s="2"/>
      <c r="D142" s="2"/>
      <c r="E142" s="7"/>
      <c r="F142" s="2"/>
      <c r="G142" s="2"/>
      <c r="H142" s="2">
        <f t="shared" si="12"/>
        <v>0</v>
      </c>
      <c r="I142" s="2"/>
      <c r="L142" s="5" t="s">
        <v>15</v>
      </c>
      <c r="M142" s="8">
        <f>SUM(M138:M141)/4</f>
        <v>0</v>
      </c>
      <c r="O142" s="14" t="s">
        <v>27</v>
      </c>
      <c r="P142" s="13" t="s">
        <v>23</v>
      </c>
    </row>
    <row r="143" spans="2:17" ht="34">
      <c r="B143" s="4" t="s">
        <v>5</v>
      </c>
      <c r="C143" s="2"/>
      <c r="D143" s="2"/>
      <c r="E143" s="7"/>
      <c r="F143" s="2"/>
      <c r="G143" s="2"/>
      <c r="H143" s="2">
        <f t="shared" si="12"/>
        <v>0</v>
      </c>
      <c r="I143" s="2"/>
      <c r="M143" s="8" t="s">
        <v>19</v>
      </c>
      <c r="O143" s="14" t="s">
        <v>26</v>
      </c>
      <c r="P143" s="13" t="s">
        <v>24</v>
      </c>
    </row>
    <row r="144" spans="2:17" ht="18">
      <c r="B144" s="4" t="s">
        <v>6</v>
      </c>
      <c r="C144" s="2"/>
      <c r="D144" s="2"/>
      <c r="E144" s="7"/>
      <c r="F144" s="2"/>
      <c r="G144" s="2"/>
      <c r="H144" s="2">
        <f t="shared" si="12"/>
        <v>0</v>
      </c>
      <c r="I144" s="2"/>
      <c r="O144" s="14" t="s">
        <v>28</v>
      </c>
      <c r="P144" s="13" t="s">
        <v>25</v>
      </c>
    </row>
    <row r="145" spans="2:17" ht="17">
      <c r="B145" s="5" t="s">
        <v>13</v>
      </c>
      <c r="C145" s="6"/>
      <c r="D145" s="2">
        <f>SUM(D138:D144)</f>
        <v>0</v>
      </c>
      <c r="E145" s="6"/>
      <c r="F145" s="2">
        <f>SUM(F138:F144)</f>
        <v>0</v>
      </c>
      <c r="G145" s="6"/>
      <c r="H145" s="8">
        <f>SUM(H138:H144)</f>
        <v>0</v>
      </c>
      <c r="I145" s="2"/>
    </row>
    <row r="146" spans="2:17" ht="51">
      <c r="H146" s="8" t="s">
        <v>17</v>
      </c>
    </row>
    <row r="150" spans="2:17" ht="70">
      <c r="B150" s="15"/>
      <c r="C150" s="3" t="s">
        <v>7</v>
      </c>
      <c r="D150" s="3" t="s">
        <v>8</v>
      </c>
      <c r="E150" s="3" t="s">
        <v>9</v>
      </c>
      <c r="F150" s="3" t="s">
        <v>10</v>
      </c>
      <c r="G150" s="3" t="s">
        <v>11</v>
      </c>
      <c r="H150" s="3" t="s">
        <v>14</v>
      </c>
      <c r="I150" s="3" t="s">
        <v>12</v>
      </c>
      <c r="L150" s="20" t="s">
        <v>18</v>
      </c>
      <c r="M150" s="21"/>
      <c r="O150" s="22" t="s">
        <v>20</v>
      </c>
      <c r="P150" s="23"/>
      <c r="Q150" s="23"/>
    </row>
    <row r="151" spans="2:17" ht="28">
      <c r="B151" s="4" t="s">
        <v>0</v>
      </c>
      <c r="C151" s="2"/>
      <c r="D151" s="2"/>
      <c r="E151" s="7"/>
      <c r="F151" s="2"/>
      <c r="G151" s="2"/>
      <c r="H151" s="2">
        <f>D151*G151</f>
        <v>0</v>
      </c>
      <c r="I151" s="2"/>
      <c r="L151" s="4">
        <v>1</v>
      </c>
      <c r="M151" s="10">
        <f>M139</f>
        <v>0</v>
      </c>
      <c r="O151" s="11" t="s">
        <v>16</v>
      </c>
      <c r="P151" s="12" t="s">
        <v>21</v>
      </c>
      <c r="Q151" s="8" t="s">
        <v>13</v>
      </c>
    </row>
    <row r="152" spans="2:17" ht="17">
      <c r="B152" s="4" t="s">
        <v>1</v>
      </c>
      <c r="C152" s="2"/>
      <c r="D152" s="2"/>
      <c r="E152" s="7"/>
      <c r="F152" s="2"/>
      <c r="G152" s="2"/>
      <c r="H152" s="2">
        <f t="shared" ref="H152:H157" si="13">D152*G152</f>
        <v>0</v>
      </c>
      <c r="I152" s="2"/>
      <c r="L152" s="4">
        <v>2</v>
      </c>
      <c r="M152" s="10">
        <f>M140</f>
        <v>0</v>
      </c>
      <c r="O152" s="9">
        <f>H158</f>
        <v>0</v>
      </c>
      <c r="P152" s="9">
        <f>M155</f>
        <v>0</v>
      </c>
      <c r="Q152" s="8" t="e">
        <f>O152/P152</f>
        <v>#DIV/0!</v>
      </c>
    </row>
    <row r="153" spans="2:17" ht="17">
      <c r="B153" s="4" t="s">
        <v>2</v>
      </c>
      <c r="C153" s="2"/>
      <c r="D153" s="2"/>
      <c r="E153" s="7"/>
      <c r="F153" s="2"/>
      <c r="G153" s="2"/>
      <c r="H153" s="2">
        <f t="shared" si="13"/>
        <v>0</v>
      </c>
      <c r="I153" s="2"/>
      <c r="L153" s="4">
        <v>3</v>
      </c>
      <c r="M153" s="10">
        <f>M141</f>
        <v>0</v>
      </c>
    </row>
    <row r="154" spans="2:17" ht="17">
      <c r="B154" s="4" t="s">
        <v>3</v>
      </c>
      <c r="C154" s="2"/>
      <c r="D154" s="2"/>
      <c r="E154" s="7"/>
      <c r="F154" s="2"/>
      <c r="G154" s="2"/>
      <c r="H154" s="2">
        <f t="shared" si="13"/>
        <v>0</v>
      </c>
      <c r="I154" s="2"/>
      <c r="L154" s="4">
        <v>4</v>
      </c>
      <c r="M154" s="10">
        <f>H145</f>
        <v>0</v>
      </c>
      <c r="O154" s="18" t="s">
        <v>22</v>
      </c>
      <c r="P154" s="19"/>
    </row>
    <row r="155" spans="2:17" ht="18">
      <c r="B155" s="4" t="s">
        <v>4</v>
      </c>
      <c r="C155" s="2"/>
      <c r="D155" s="2"/>
      <c r="E155" s="7"/>
      <c r="F155" s="2"/>
      <c r="G155" s="2"/>
      <c r="H155" s="2">
        <f t="shared" si="13"/>
        <v>0</v>
      </c>
      <c r="I155" s="2"/>
      <c r="L155" s="5" t="s">
        <v>15</v>
      </c>
      <c r="M155" s="8">
        <f>SUM(M151:M154)/4</f>
        <v>0</v>
      </c>
      <c r="O155" s="14" t="s">
        <v>27</v>
      </c>
      <c r="P155" s="13" t="s">
        <v>23</v>
      </c>
    </row>
    <row r="156" spans="2:17" ht="34">
      <c r="B156" s="4" t="s">
        <v>5</v>
      </c>
      <c r="C156" s="2"/>
      <c r="D156" s="2"/>
      <c r="E156" s="7"/>
      <c r="F156" s="2"/>
      <c r="G156" s="2"/>
      <c r="H156" s="2">
        <f t="shared" si="13"/>
        <v>0</v>
      </c>
      <c r="I156" s="2"/>
      <c r="M156" s="8" t="s">
        <v>19</v>
      </c>
      <c r="O156" s="14" t="s">
        <v>26</v>
      </c>
      <c r="P156" s="13" t="s">
        <v>24</v>
      </c>
    </row>
    <row r="157" spans="2:17" ht="18">
      <c r="B157" s="4" t="s">
        <v>6</v>
      </c>
      <c r="C157" s="2"/>
      <c r="D157" s="2"/>
      <c r="E157" s="7"/>
      <c r="F157" s="2"/>
      <c r="G157" s="2"/>
      <c r="H157" s="2">
        <f t="shared" si="13"/>
        <v>0</v>
      </c>
      <c r="I157" s="2"/>
      <c r="O157" s="14" t="s">
        <v>28</v>
      </c>
      <c r="P157" s="13" t="s">
        <v>25</v>
      </c>
    </row>
    <row r="158" spans="2:17" ht="17">
      <c r="B158" s="5" t="s">
        <v>13</v>
      </c>
      <c r="C158" s="6"/>
      <c r="D158" s="2">
        <f>SUM(D151:D157)</f>
        <v>0</v>
      </c>
      <c r="E158" s="6"/>
      <c r="F158" s="2">
        <f>SUM(F151:F157)</f>
        <v>0</v>
      </c>
      <c r="G158" s="6"/>
      <c r="H158" s="8">
        <f>SUM(H151:H157)</f>
        <v>0</v>
      </c>
      <c r="I158" s="2"/>
    </row>
    <row r="159" spans="2:17" ht="51">
      <c r="H159" s="8" t="s">
        <v>17</v>
      </c>
    </row>
    <row r="163" spans="2:17" ht="70">
      <c r="B163" s="15"/>
      <c r="C163" s="3" t="s">
        <v>7</v>
      </c>
      <c r="D163" s="3" t="s">
        <v>8</v>
      </c>
      <c r="E163" s="3" t="s">
        <v>9</v>
      </c>
      <c r="F163" s="3" t="s">
        <v>10</v>
      </c>
      <c r="G163" s="3" t="s">
        <v>11</v>
      </c>
      <c r="H163" s="3" t="s">
        <v>14</v>
      </c>
      <c r="I163" s="3" t="s">
        <v>12</v>
      </c>
      <c r="L163" s="20" t="s">
        <v>18</v>
      </c>
      <c r="M163" s="21"/>
      <c r="O163" s="22" t="s">
        <v>20</v>
      </c>
      <c r="P163" s="23"/>
      <c r="Q163" s="23"/>
    </row>
    <row r="164" spans="2:17" ht="28">
      <c r="B164" s="4" t="s">
        <v>0</v>
      </c>
      <c r="C164" s="2"/>
      <c r="D164" s="2"/>
      <c r="E164" s="7"/>
      <c r="F164" s="2"/>
      <c r="G164" s="2"/>
      <c r="H164" s="2">
        <f>D164*G164</f>
        <v>0</v>
      </c>
      <c r="I164" s="2"/>
      <c r="L164" s="4">
        <v>1</v>
      </c>
      <c r="M164" s="10">
        <f>M152</f>
        <v>0</v>
      </c>
      <c r="O164" s="11" t="s">
        <v>16</v>
      </c>
      <c r="P164" s="12" t="s">
        <v>21</v>
      </c>
      <c r="Q164" s="8" t="s">
        <v>13</v>
      </c>
    </row>
    <row r="165" spans="2:17" ht="17">
      <c r="B165" s="4" t="s">
        <v>1</v>
      </c>
      <c r="C165" s="2"/>
      <c r="D165" s="2"/>
      <c r="E165" s="7"/>
      <c r="F165" s="2"/>
      <c r="G165" s="2"/>
      <c r="H165" s="2">
        <f t="shared" ref="H165:H170" si="14">D165*G165</f>
        <v>0</v>
      </c>
      <c r="I165" s="2"/>
      <c r="L165" s="4">
        <v>2</v>
      </c>
      <c r="M165" s="10">
        <f>M153</f>
        <v>0</v>
      </c>
      <c r="O165" s="9">
        <f>H171</f>
        <v>0</v>
      </c>
      <c r="P165" s="9">
        <f>M168</f>
        <v>0</v>
      </c>
      <c r="Q165" s="8" t="e">
        <f>O165/P165</f>
        <v>#DIV/0!</v>
      </c>
    </row>
    <row r="166" spans="2:17" ht="17">
      <c r="B166" s="4" t="s">
        <v>2</v>
      </c>
      <c r="C166" s="2"/>
      <c r="D166" s="2"/>
      <c r="E166" s="7"/>
      <c r="F166" s="2"/>
      <c r="G166" s="2"/>
      <c r="H166" s="2">
        <f t="shared" si="14"/>
        <v>0</v>
      </c>
      <c r="I166" s="2"/>
      <c r="L166" s="4">
        <v>3</v>
      </c>
      <c r="M166" s="10">
        <f>M154</f>
        <v>0</v>
      </c>
    </row>
    <row r="167" spans="2:17" ht="17">
      <c r="B167" s="4" t="s">
        <v>3</v>
      </c>
      <c r="C167" s="2"/>
      <c r="D167" s="2"/>
      <c r="E167" s="7"/>
      <c r="F167" s="2"/>
      <c r="G167" s="2"/>
      <c r="H167" s="2">
        <f t="shared" si="14"/>
        <v>0</v>
      </c>
      <c r="I167" s="2"/>
      <c r="L167" s="4">
        <v>4</v>
      </c>
      <c r="M167" s="10">
        <f>H158</f>
        <v>0</v>
      </c>
      <c r="O167" s="18" t="s">
        <v>22</v>
      </c>
      <c r="P167" s="19"/>
    </row>
    <row r="168" spans="2:17" ht="18">
      <c r="B168" s="4" t="s">
        <v>4</v>
      </c>
      <c r="C168" s="2"/>
      <c r="D168" s="2"/>
      <c r="E168" s="7"/>
      <c r="F168" s="2"/>
      <c r="G168" s="2"/>
      <c r="H168" s="2">
        <f t="shared" si="14"/>
        <v>0</v>
      </c>
      <c r="I168" s="2"/>
      <c r="L168" s="5" t="s">
        <v>15</v>
      </c>
      <c r="M168" s="8">
        <f>SUM(M164:M167)/4</f>
        <v>0</v>
      </c>
      <c r="O168" s="14" t="s">
        <v>27</v>
      </c>
      <c r="P168" s="13" t="s">
        <v>23</v>
      </c>
    </row>
    <row r="169" spans="2:17" ht="34">
      <c r="B169" s="4" t="s">
        <v>5</v>
      </c>
      <c r="C169" s="2"/>
      <c r="D169" s="2"/>
      <c r="E169" s="7"/>
      <c r="F169" s="2"/>
      <c r="G169" s="2"/>
      <c r="H169" s="2">
        <f t="shared" si="14"/>
        <v>0</v>
      </c>
      <c r="I169" s="2"/>
      <c r="M169" s="8" t="s">
        <v>19</v>
      </c>
      <c r="O169" s="14" t="s">
        <v>26</v>
      </c>
      <c r="P169" s="13" t="s">
        <v>24</v>
      </c>
    </row>
    <row r="170" spans="2:17" ht="18">
      <c r="B170" s="4" t="s">
        <v>6</v>
      </c>
      <c r="C170" s="2"/>
      <c r="D170" s="2"/>
      <c r="E170" s="7"/>
      <c r="F170" s="2"/>
      <c r="G170" s="2"/>
      <c r="H170" s="2">
        <f t="shared" si="14"/>
        <v>0</v>
      </c>
      <c r="I170" s="2"/>
      <c r="O170" s="14" t="s">
        <v>28</v>
      </c>
      <c r="P170" s="13" t="s">
        <v>25</v>
      </c>
    </row>
    <row r="171" spans="2:17" ht="17">
      <c r="B171" s="5" t="s">
        <v>13</v>
      </c>
      <c r="C171" s="6"/>
      <c r="D171" s="2">
        <f>SUM(D164:D170)</f>
        <v>0</v>
      </c>
      <c r="E171" s="6"/>
      <c r="F171" s="2">
        <f>SUM(F164:F170)</f>
        <v>0</v>
      </c>
      <c r="G171" s="6"/>
      <c r="H171" s="8">
        <f>SUM(H164:H170)</f>
        <v>0</v>
      </c>
      <c r="I171" s="2"/>
    </row>
    <row r="172" spans="2:17" ht="51">
      <c r="H172" s="8" t="s">
        <v>17</v>
      </c>
    </row>
    <row r="176" spans="2:17" ht="70">
      <c r="B176" s="15"/>
      <c r="C176" s="3" t="s">
        <v>7</v>
      </c>
      <c r="D176" s="3" t="s">
        <v>8</v>
      </c>
      <c r="E176" s="3" t="s">
        <v>9</v>
      </c>
      <c r="F176" s="3" t="s">
        <v>10</v>
      </c>
      <c r="G176" s="3" t="s">
        <v>11</v>
      </c>
      <c r="H176" s="3" t="s">
        <v>14</v>
      </c>
      <c r="I176" s="3" t="s">
        <v>12</v>
      </c>
      <c r="L176" s="20" t="s">
        <v>18</v>
      </c>
      <c r="M176" s="21"/>
      <c r="O176" s="22" t="s">
        <v>20</v>
      </c>
      <c r="P176" s="23"/>
      <c r="Q176" s="23"/>
    </row>
    <row r="177" spans="2:17" ht="28">
      <c r="B177" s="4" t="s">
        <v>0</v>
      </c>
      <c r="C177" s="2"/>
      <c r="D177" s="2"/>
      <c r="E177" s="7"/>
      <c r="F177" s="2"/>
      <c r="G177" s="2"/>
      <c r="H177" s="2">
        <f>D177*G177</f>
        <v>0</v>
      </c>
      <c r="I177" s="2"/>
      <c r="L177" s="4">
        <v>1</v>
      </c>
      <c r="M177" s="10">
        <f>M165</f>
        <v>0</v>
      </c>
      <c r="O177" s="11" t="s">
        <v>16</v>
      </c>
      <c r="P177" s="12" t="s">
        <v>21</v>
      </c>
      <c r="Q177" s="8" t="s">
        <v>13</v>
      </c>
    </row>
    <row r="178" spans="2:17" ht="17">
      <c r="B178" s="4" t="s">
        <v>1</v>
      </c>
      <c r="C178" s="2"/>
      <c r="D178" s="2"/>
      <c r="E178" s="7"/>
      <c r="F178" s="2"/>
      <c r="G178" s="2"/>
      <c r="H178" s="2">
        <f t="shared" ref="H178:H183" si="15">D178*G178</f>
        <v>0</v>
      </c>
      <c r="I178" s="2"/>
      <c r="L178" s="4">
        <v>2</v>
      </c>
      <c r="M178" s="10">
        <f>M166</f>
        <v>0</v>
      </c>
      <c r="O178" s="9">
        <f>H184</f>
        <v>0</v>
      </c>
      <c r="P178" s="9">
        <f>M181</f>
        <v>0</v>
      </c>
      <c r="Q178" s="8" t="e">
        <f>O178/P178</f>
        <v>#DIV/0!</v>
      </c>
    </row>
    <row r="179" spans="2:17" ht="17">
      <c r="B179" s="4" t="s">
        <v>2</v>
      </c>
      <c r="C179" s="2"/>
      <c r="D179" s="2"/>
      <c r="E179" s="7"/>
      <c r="F179" s="2"/>
      <c r="G179" s="2"/>
      <c r="H179" s="2">
        <f t="shared" si="15"/>
        <v>0</v>
      </c>
      <c r="I179" s="2"/>
      <c r="L179" s="4">
        <v>3</v>
      </c>
      <c r="M179" s="10">
        <f>M167</f>
        <v>0</v>
      </c>
    </row>
    <row r="180" spans="2:17" ht="17">
      <c r="B180" s="4" t="s">
        <v>3</v>
      </c>
      <c r="C180" s="2"/>
      <c r="D180" s="2"/>
      <c r="E180" s="7"/>
      <c r="F180" s="2"/>
      <c r="G180" s="2"/>
      <c r="H180" s="2">
        <f t="shared" si="15"/>
        <v>0</v>
      </c>
      <c r="I180" s="2"/>
      <c r="L180" s="4">
        <v>4</v>
      </c>
      <c r="M180" s="10">
        <f>H171</f>
        <v>0</v>
      </c>
      <c r="O180" s="18" t="s">
        <v>22</v>
      </c>
      <c r="P180" s="19"/>
    </row>
    <row r="181" spans="2:17" ht="18">
      <c r="B181" s="4" t="s">
        <v>4</v>
      </c>
      <c r="C181" s="2"/>
      <c r="D181" s="2"/>
      <c r="E181" s="7"/>
      <c r="F181" s="2"/>
      <c r="G181" s="2"/>
      <c r="H181" s="2">
        <f t="shared" si="15"/>
        <v>0</v>
      </c>
      <c r="I181" s="2"/>
      <c r="L181" s="5" t="s">
        <v>15</v>
      </c>
      <c r="M181" s="8">
        <f>SUM(M177:M180)/4</f>
        <v>0</v>
      </c>
      <c r="O181" s="14" t="s">
        <v>27</v>
      </c>
      <c r="P181" s="13" t="s">
        <v>23</v>
      </c>
    </row>
    <row r="182" spans="2:17" ht="34">
      <c r="B182" s="4" t="s">
        <v>5</v>
      </c>
      <c r="C182" s="2"/>
      <c r="D182" s="2"/>
      <c r="E182" s="7"/>
      <c r="F182" s="2"/>
      <c r="G182" s="2"/>
      <c r="H182" s="2">
        <f t="shared" si="15"/>
        <v>0</v>
      </c>
      <c r="I182" s="2"/>
      <c r="M182" s="8" t="s">
        <v>19</v>
      </c>
      <c r="O182" s="14" t="s">
        <v>26</v>
      </c>
      <c r="P182" s="13" t="s">
        <v>24</v>
      </c>
    </row>
    <row r="183" spans="2:17" ht="18">
      <c r="B183" s="4" t="s">
        <v>6</v>
      </c>
      <c r="C183" s="2"/>
      <c r="D183" s="2"/>
      <c r="E183" s="7"/>
      <c r="F183" s="2"/>
      <c r="G183" s="2"/>
      <c r="H183" s="2">
        <f t="shared" si="15"/>
        <v>0</v>
      </c>
      <c r="I183" s="2"/>
      <c r="O183" s="14" t="s">
        <v>28</v>
      </c>
      <c r="P183" s="13" t="s">
        <v>25</v>
      </c>
    </row>
    <row r="184" spans="2:17" ht="17">
      <c r="B184" s="5" t="s">
        <v>13</v>
      </c>
      <c r="C184" s="6"/>
      <c r="D184" s="2">
        <f>SUM(D177:D183)</f>
        <v>0</v>
      </c>
      <c r="E184" s="6"/>
      <c r="F184" s="2">
        <f>SUM(F177:F183)</f>
        <v>0</v>
      </c>
      <c r="G184" s="6"/>
      <c r="H184" s="8">
        <f>SUM(H177:H183)</f>
        <v>0</v>
      </c>
      <c r="I184" s="2"/>
    </row>
    <row r="185" spans="2:17" ht="51">
      <c r="H185" s="8" t="s">
        <v>17</v>
      </c>
    </row>
  </sheetData>
  <mergeCells count="42">
    <mergeCell ref="L176:M176"/>
    <mergeCell ref="O176:Q176"/>
    <mergeCell ref="O180:P180"/>
    <mergeCell ref="O167:P167"/>
    <mergeCell ref="O141:P141"/>
    <mergeCell ref="L150:M150"/>
    <mergeCell ref="O150:Q150"/>
    <mergeCell ref="O154:P154"/>
    <mergeCell ref="L163:M163"/>
    <mergeCell ref="O163:Q163"/>
    <mergeCell ref="L124:M124"/>
    <mergeCell ref="O124:Q124"/>
    <mergeCell ref="O128:P128"/>
    <mergeCell ref="L137:M137"/>
    <mergeCell ref="O137:Q137"/>
    <mergeCell ref="L7:M7"/>
    <mergeCell ref="O7:Q7"/>
    <mergeCell ref="O11:P11"/>
    <mergeCell ref="L20:M20"/>
    <mergeCell ref="O20:Q20"/>
    <mergeCell ref="O24:P24"/>
    <mergeCell ref="L33:M33"/>
    <mergeCell ref="O33:Q33"/>
    <mergeCell ref="O37:P37"/>
    <mergeCell ref="L46:M46"/>
    <mergeCell ref="O46:Q46"/>
    <mergeCell ref="O50:P50"/>
    <mergeCell ref="L59:M59"/>
    <mergeCell ref="O59:Q59"/>
    <mergeCell ref="O63:P63"/>
    <mergeCell ref="L72:M72"/>
    <mergeCell ref="O72:Q72"/>
    <mergeCell ref="O76:P76"/>
    <mergeCell ref="L85:M85"/>
    <mergeCell ref="O85:Q85"/>
    <mergeCell ref="O115:P115"/>
    <mergeCell ref="O89:P89"/>
    <mergeCell ref="L98:M98"/>
    <mergeCell ref="O98:Q98"/>
    <mergeCell ref="O102:P102"/>
    <mergeCell ref="L111:M111"/>
    <mergeCell ref="O111:Q111"/>
  </mergeCells>
  <printOptions horizontalCentered="1" verticalCentered="1"/>
  <pageMargins left="0.19685039370078741" right="0.23622047244094491" top="0.23622047244094491" bottom="0.23622047244094491" header="0.11811023622047245" footer="0.11811023622047245"/>
  <pageSetup paperSize="5" scale="65" fitToHeight="0" orientation="landscape"/>
  <rowBreaks count="6" manualBreakCount="6">
    <brk id="30" max="16383" man="1"/>
    <brk id="57" max="16383" man="1"/>
    <brk id="82" max="16383" man="1"/>
    <brk id="109" max="16383" man="1"/>
    <brk id="133" max="16383" man="1"/>
    <brk id="160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JOURNAL course</vt:lpstr>
    </vt:vector>
  </TitlesOfParts>
  <Company>UQAM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 Alcindor</dc:creator>
  <cp:lastModifiedBy>Guillaume Gingras</cp:lastModifiedBy>
  <cp:lastPrinted>2018-06-12T13:10:36Z</cp:lastPrinted>
  <dcterms:created xsi:type="dcterms:W3CDTF">2011-02-22T12:15:09Z</dcterms:created>
  <dcterms:modified xsi:type="dcterms:W3CDTF">2021-06-17T19:02:09Z</dcterms:modified>
</cp:coreProperties>
</file>